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ламберия\_1PLUMBERIA SELECTION\ЗАЛИВКИ ИТОГ\"/>
    </mc:Choice>
  </mc:AlternateContent>
  <xr:revisionPtr revIDLastSave="0" documentId="13_ncr:1_{56AD644F-9221-42C5-8846-745C3919458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заливки_раковины" sheetId="2" r:id="rId1"/>
  </sheets>
  <definedNames>
    <definedName name="_xlnm._FilterDatabase" localSheetId="0" hidden="1">заливки_раковины!$A$1:$BE$1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2" l="1"/>
  <c r="K46" i="2"/>
  <c r="K45" i="2"/>
  <c r="K44" i="2" l="1"/>
  <c r="K43" i="2" l="1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</calcChain>
</file>

<file path=xl/sharedStrings.xml><?xml version="1.0" encoding="utf-8"?>
<sst xmlns="http://schemas.openxmlformats.org/spreadsheetml/2006/main" count="1253" uniqueCount="481">
  <si>
    <t>Наименование как в прайсе</t>
  </si>
  <si>
    <t>Значение по которому сверять остатки (артикул, код, название)</t>
  </si>
  <si>
    <t>Дата</t>
  </si>
  <si>
    <t>Компания</t>
  </si>
  <si>
    <t>Бренд</t>
  </si>
  <si>
    <t>Серия</t>
  </si>
  <si>
    <t>Модель</t>
  </si>
  <si>
    <t>Артикул</t>
  </si>
  <si>
    <t>Штрихкод</t>
  </si>
  <si>
    <t>Код ТНВЭД</t>
  </si>
  <si>
    <t>Цена закупочная (без единиц измерения)</t>
  </si>
  <si>
    <t>Единицы закупочной цены</t>
  </si>
  <si>
    <t>Рекомендованная розничная цена (без единиц измерения)</t>
  </si>
  <si>
    <t>Единицы рекомендованной розничной цены</t>
  </si>
  <si>
    <t>Гарантия</t>
  </si>
  <si>
    <t>Страна</t>
  </si>
  <si>
    <t>Ширина, см</t>
  </si>
  <si>
    <t>Глубина, см</t>
  </si>
  <si>
    <t>Высота, см</t>
  </si>
  <si>
    <t>Общий вес, кг
(вес товара без упаковки)*</t>
  </si>
  <si>
    <t>Общий вес брутто, кг
(вес товара с упаковкой)*</t>
  </si>
  <si>
    <t>Что внутри упаковки</t>
  </si>
  <si>
    <t>Длина упаковки, м</t>
  </si>
  <si>
    <t>Ширина упаковки, м</t>
  </si>
  <si>
    <t>Высота упаковки, м</t>
  </si>
  <si>
    <t>Материал упаковки</t>
  </si>
  <si>
    <t>Количество грузовых мест*</t>
  </si>
  <si>
    <t>Ссылка на каталог (pdf файл)</t>
  </si>
  <si>
    <t>ссылка на ВИДЕО</t>
  </si>
  <si>
    <t>Ссылка на схемы и инструкции (jpg, pdf файлы)</t>
  </si>
  <si>
    <t>ФОТО 1</t>
  </si>
  <si>
    <t>ФОТО 2</t>
  </si>
  <si>
    <t>ФОТО 3</t>
  </si>
  <si>
    <t>ФОТО 4</t>
  </si>
  <si>
    <t>ФОТО 5</t>
  </si>
  <si>
    <t>ФОТО 6</t>
  </si>
  <si>
    <t>ФОТО 7</t>
  </si>
  <si>
    <t>ФОТО 8</t>
  </si>
  <si>
    <t>ФОТО 9</t>
  </si>
  <si>
    <t>ФОТО 10</t>
  </si>
  <si>
    <t>Материал</t>
  </si>
  <si>
    <t>Цвет</t>
  </si>
  <si>
    <t>Слив-перелив</t>
  </si>
  <si>
    <t>Донный клапан</t>
  </si>
  <si>
    <t>Возможна установка над стир. машиной</t>
  </si>
  <si>
    <r>
      <rPr>
        <b/>
        <sz val="10"/>
        <color rgb="FF000000"/>
        <rFont val="Arial"/>
        <family val="2"/>
        <charset val="204"/>
      </rPr>
      <t>Расстояние от смесителя до сливного отверстия, см</t>
    </r>
    <r>
      <rPr>
        <b/>
        <sz val="10"/>
        <color rgb="FFFF0000"/>
        <rFont val="Arial"/>
        <family val="2"/>
        <charset val="204"/>
      </rPr>
      <t xml:space="preserve">
</t>
    </r>
  </si>
  <si>
    <t>Рекомендованная мин. длина излива, см*</t>
  </si>
  <si>
    <t>Рекомендованная макс. длина излива, см*</t>
  </si>
  <si>
    <t>Диаметр слива, см*</t>
  </si>
  <si>
    <t>Для сифона диаметром, см*</t>
  </si>
  <si>
    <t>Монтаж*</t>
  </si>
  <si>
    <t>Отверстия под смеситель
(количество намеченных и готовых отв.)</t>
  </si>
  <si>
    <t>Намеченные отверстия под смеситель</t>
  </si>
  <si>
    <t>Дополнительные функции*</t>
  </si>
  <si>
    <t>Оснащение*</t>
  </si>
  <si>
    <t>ОПИСАНИЕ</t>
  </si>
  <si>
    <t>Комментарий</t>
  </si>
  <si>
    <t>раковина
столешница
пьедестал
сифон</t>
  </si>
  <si>
    <t>картон
фанера
обрешетка
стрейч
целлофан
полимерный бокс (блистер)
тканевый чехол</t>
  </si>
  <si>
    <t xml:space="preserve">фаянс
фарфор
искусственный камень
стекло
дерево
нержавеющая сталь
</t>
  </si>
  <si>
    <t xml:space="preserve"> установка невозможна (нет отверстия перелива)
- приобретается отдельно (необходимо дополнительно приобрести сливную арматуру для перелива)
- в комплекте (раковина имеет встроенный канал перелива https://prnt.sc/ra7wbb, либо наружную арматуру для него) </t>
  </si>
  <si>
    <t>- установка невозможна
 - приобретается отдельно
- в комплекте</t>
  </si>
  <si>
    <t>указывается расстояние от центра смесителя до центра сливного отверстия.</t>
  </si>
  <si>
    <t xml:space="preserve">диаметр сливного отверстия </t>
  </si>
  <si>
    <t>указывается диаметр сифона, который подходит к раковине:
3,2 (стандартный)
или
укажите нужное значение</t>
  </si>
  <si>
    <t>к тумбе
к столешнице
к полу
к стене</t>
  </si>
  <si>
    <t>без отверстий
на 1 отверстия
на 3 отверстия</t>
  </si>
  <si>
    <t>1
2
3
4 
и тд</t>
  </si>
  <si>
    <t>антигрязевое покрытие
предназначена для лиц на инвалидных колясках
водоотталкивающее покрытие
антибактериальное покрытие
антивандальность</t>
  </si>
  <si>
    <t xml:space="preserve">пьедестал
полупьедестал
сифон 
полотенцедержатель 
встроенный (литой) слив-перелив https://prnt.sc/ra7wbb 
обычный слив-перелив 
донный клапан 
мыльница </t>
  </si>
  <si>
    <t>000167</t>
  </si>
  <si>
    <t>OOO "Пламберия"</t>
  </si>
  <si>
    <t>GALASSIA</t>
  </si>
  <si>
    <t>PLUS DESIGN</t>
  </si>
  <si>
    <t>PLUS DESIGN6030M</t>
  </si>
  <si>
    <t>6030M</t>
  </si>
  <si>
    <t>руб</t>
  </si>
  <si>
    <t>5 лет</t>
  </si>
  <si>
    <t>Италия</t>
  </si>
  <si>
    <t>раковина</t>
  </si>
  <si>
    <t xml:space="preserve">картон </t>
  </si>
  <si>
    <t>https://plumberia.ru//upload/iblock/6e7/xlbe2xup9pujjlslkr5dl0rdiloga1ol/6030M_1.jpg</t>
  </si>
  <si>
    <t>https://plumberia.ru//upload/iblock/dee/0hxd2s83yff94k5j74u95yifj5v4dosy/GALASSIA PLUS DESIGN 6030M.png</t>
  </si>
  <si>
    <t>https://plumberia.ru//upload/iblock/c8a/ipeekgbkqfefy4x6wf9w3koqldxkqe28/6030M.jpg</t>
  </si>
  <si>
    <t>Белый</t>
  </si>
  <si>
    <t>в комплекте (раковина имеет встроенный канал перелива)</t>
  </si>
  <si>
    <t xml:space="preserve">приобретается отдельно </t>
  </si>
  <si>
    <t>нет</t>
  </si>
  <si>
    <t>к столешнице
к стене</t>
  </si>
  <si>
    <t xml:space="preserve">без отверстий </t>
  </si>
  <si>
    <t>антигрязевое покрытие антибактериальное покрытие</t>
  </si>
  <si>
    <r>
      <t xml:space="preserve">Зарегистрированное суперстойкое, противоударное, сверхизносостойкое покрытие </t>
    </r>
    <r>
      <rPr>
        <b/>
        <sz val="10"/>
        <color rgb="FF000000"/>
        <rFont val="Arial"/>
        <family val="2"/>
        <charset val="204"/>
      </rPr>
      <t xml:space="preserve">HIGHERGLAZE. </t>
    </r>
    <r>
      <rPr>
        <sz val="10"/>
        <color rgb="FF000000"/>
        <rFont val="Arial"/>
        <family val="2"/>
        <charset val="204"/>
      </rPr>
      <t xml:space="preserve">Зарегистрированное  антибактериальное, антигрязевое, легкоочищаемое покрытие </t>
    </r>
    <r>
      <rPr>
        <b/>
        <sz val="10"/>
        <color rgb="FF000000"/>
        <rFont val="Arial"/>
        <family val="2"/>
        <charset val="204"/>
      </rPr>
      <t>ZEROBACT</t>
    </r>
  </si>
  <si>
    <t>000164</t>
  </si>
  <si>
    <t>PLUS DESIGN6031M</t>
  </si>
  <si>
    <t>6031M</t>
  </si>
  <si>
    <t>https://plumberia.ru//upload/iblock/4d0/n8neci21qoqceoli2jrfxk50hj22d110/6031M_1.jpg</t>
  </si>
  <si>
    <t>https://plumberia.ru//upload/iblock/a53/2hqmlj282h3w3drsy03mlslbq4lvptii/GALASSIA PLUS DESIGN 6031M.png</t>
  </si>
  <si>
    <t>https://plumberia.ru//upload/iblock/4fb/1y1gm3mmuyr37e4x6sz2n65ij7ojpqvm/6031M.jpg</t>
  </si>
  <si>
    <t>002206</t>
  </si>
  <si>
    <t>OSIRIDE</t>
  </si>
  <si>
    <t>https://plumberia.ru//upload/iblock/760/36vv0sdsnpsn8yumhx49jr380n7kntgr/GALASSIA OSIRIDE 2003.png</t>
  </si>
  <si>
    <t>https://plumberia.ru//upload/iblock/1a0/r4q71m5n0auo7xqpujueb8tlnrk1segf/2003.jpg</t>
  </si>
  <si>
    <t>фарфор</t>
  </si>
  <si>
    <t>белый</t>
  </si>
  <si>
    <t>к тумбе</t>
  </si>
  <si>
    <t>2035 Раковина встраиваемая снизу 56x37см, белая</t>
  </si>
  <si>
    <t>000172</t>
  </si>
  <si>
    <t>https://plumberia.ru//upload/iblock/b67/ttb3k8y49fayzvag87jjvpqazzy33ck7/2035_1.jpg</t>
  </si>
  <si>
    <t>https://plumberia.ru//upload/iblock/b34/vogt635oav5rztwccudtodn1f63dkqqf/GALASSIA 2035.png</t>
  </si>
  <si>
    <t>https://plumberia.ru//upload/iblock/576/lcluevmf5uhy7raajifpfj21r3r92h5k/2035.jpg</t>
  </si>
  <si>
    <t xml:space="preserve"> установка невозможна (нет отверстия перелива)</t>
  </si>
  <si>
    <t>6002 Раковина DENISE встраиваемая-57*43см, белая</t>
  </si>
  <si>
    <t>000171</t>
  </si>
  <si>
    <t>DENISE</t>
  </si>
  <si>
    <t>6002DENISE</t>
  </si>
  <si>
    <t>https://plumberia.ru//upload/iblock/869/rgjowj4ben6lu79d0cpgf9hvjcbkly1y/6002_1.jpg</t>
  </si>
  <si>
    <t>https://plumberia.ru//upload/iblock/ac2/li7b3z0u05mcv5sib05zmp43my2mxtbm/GALASSIA DENISE 6002.png</t>
  </si>
  <si>
    <t>https://plumberia.ru//upload/iblock/628/xkg3wkqwma6nib7a1pqf3b2cozxvsmz5/6002.jpg</t>
  </si>
  <si>
    <t>9916BI Донный клапан клик-клак с керамической крышкой, белый</t>
  </si>
  <si>
    <t>001849</t>
  </si>
  <si>
    <t>DREAM</t>
  </si>
  <si>
    <t>9916BI</t>
  </si>
  <si>
    <t>донный клапан</t>
  </si>
  <si>
    <t>https://plumberia.ru//upload/iblock/7a9/kn1d7vn1zowqu230i1mghkd9v1eclpwc/9916BI_1.jpg</t>
  </si>
  <si>
    <t>https://plumberia.ru//upload/iblock/c65/jgw17zxp2yamad0ajjo0q41t314phbax/9916BI_.png</t>
  </si>
  <si>
    <t>https://plumberia.ru//upload/iblock/bfb/4k16klg5kd14de4rpw27se4fta24zbxj/9916BI.jpg</t>
  </si>
  <si>
    <t>к раковине</t>
  </si>
  <si>
    <t>9916BIMT Донный клапан клик-клак с керамической крышкой, белый матовый</t>
  </si>
  <si>
    <t>002517</t>
  </si>
  <si>
    <t>9916BIMT</t>
  </si>
  <si>
    <t>https://plumberia.ru//upload/iblock/428/h2lfwux4zyhq30xinf8neg3vpev4l6tp/9916BIMT_1.jpg</t>
  </si>
  <si>
    <t>https://plumberia.ru//upload/iblock/b91/hpdmbjeiu2k5bo7o2wil8im73jkfjd2x/9916BIMT.png</t>
  </si>
  <si>
    <t>https://plumberia.ru//upload/iblock/ebc/l69171454v6doaz5zbkicts1m6kkobty/9916BIMT.jpg</t>
  </si>
  <si>
    <t>Белый матовый</t>
  </si>
  <si>
    <t>9916GM Донный клапан клик-клак с керамической крышкой, серый матовый</t>
  </si>
  <si>
    <t>002591</t>
  </si>
  <si>
    <t>9916GM</t>
  </si>
  <si>
    <t>https://plumberia.ru//upload/iblock/4ee/3zl58cccpany6zteeozqrf23r1b92fjo/9916GM_1.jpg</t>
  </si>
  <si>
    <t>https://plumberia.ru//upload/iblock/930/emqhqk3kigxrau0571hwqrgqda7vno4w/9916GM.png</t>
  </si>
  <si>
    <t>https://plumberia.ru//upload/iblock/98b/kiy4eonqzwxpodw0w5c28d59ky26bsjt/9916GM.jpg</t>
  </si>
  <si>
    <t>Серый матовый</t>
  </si>
  <si>
    <t>9916NEMT Донный клапан клик-клак с керамической крышкой, черный матов.</t>
  </si>
  <si>
    <t>002519</t>
  </si>
  <si>
    <t>9916NEMT</t>
  </si>
  <si>
    <t>https://plumberia.ru//upload/iblock/c65/zgo3wqhls0vys6yi4ktpukifrty83snp/9916NEMT_1.jpg</t>
  </si>
  <si>
    <t>https://plumberia.ru//upload/iblock/66a/ydyfc489m1h3xupe24qjr3uybjbdxgte/9916NEMT.png</t>
  </si>
  <si>
    <t>https://plumberia.ru//upload/iblock/9fc/ha5j87qc6s6k857hm6cibr8lkafwlyaz/9916NEMT.jpg</t>
  </si>
  <si>
    <t>Черный матовый</t>
  </si>
  <si>
    <t>9916OC Донный клапан клик-клак с керамической крышкой, Охра</t>
  </si>
  <si>
    <t>002520</t>
  </si>
  <si>
    <t>9916OC</t>
  </si>
  <si>
    <t>https://plumberia.ru//upload/iblock/3cb/326c07kj177ljbe2do810yx7uz79m65b/9916OC_1.jpg</t>
  </si>
  <si>
    <t>https://plumberia.ru//upload/iblock/47f/txi38lhugufighnox71tyqa6dh95gsfe/9916OC.png</t>
  </si>
  <si>
    <t>https://plumberia.ru//upload/iblock/2f7/jcmgosuvaov17j8fzyav16rhj73et9k0/9916OC.jpg</t>
  </si>
  <si>
    <t>Охра</t>
  </si>
  <si>
    <t>9916SV Донный клапан клик-клак с керамической крышкой, Сальвия</t>
  </si>
  <si>
    <t>002521</t>
  </si>
  <si>
    <t>9916SV</t>
  </si>
  <si>
    <t>https://plumberia.ru//upload/iblock/fa0/a363hwud5oalx38lhbtcny474yd4a12l/9916SV_1.jpg</t>
  </si>
  <si>
    <t>https://plumberia.ru//upload/iblock/d40/4tj8rtao9ny3qb5w7dx2tynzeklwxv4g/9916SV.png</t>
  </si>
  <si>
    <t>https://plumberia.ru//upload/iblock/a0e/v8b2v38fh30t2d02wyy1952d355ihuve/9916SV.jpg</t>
  </si>
  <si>
    <t>Сальвия</t>
  </si>
  <si>
    <t>CORE40/7306 раковина - диам.40см высота 20 см, белая</t>
  </si>
  <si>
    <t>002581</t>
  </si>
  <si>
    <t>CORE</t>
  </si>
  <si>
    <t>CORE40/7306</t>
  </si>
  <si>
    <t>0,,45</t>
  </si>
  <si>
    <t>https://plumberia.ru//upload/iblock/e33/76mnxsnws68coliqz6837vitd2wg3jbn/7306_1.jpg</t>
  </si>
  <si>
    <t>https://plumberia.ru//upload/iblock/f98/ngvyvlhta6wbi605vjfuoodd4qk7q4a4/GALASSIA CORE40 7306_1.png</t>
  </si>
  <si>
    <t>https://plumberia.ru//upload/iblock/5c6/4uyqe3fp3p4mwl8767plq7i1192d9rnz/7306_3.jpg</t>
  </si>
  <si>
    <t>https://plumberia.ru//upload/iblock/c5c/medkt1rwwvsivkzu6j86n4us4eq63jbj/7306_2.jpg</t>
  </si>
  <si>
    <t>к столешнице</t>
  </si>
  <si>
    <t>CORE40/7306GM раковина - диам.40см высота 20 см, серый матов</t>
  </si>
  <si>
    <t>002590</t>
  </si>
  <si>
    <t>CORE40/7306GM</t>
  </si>
  <si>
    <t>7306GM</t>
  </si>
  <si>
    <t>https://plumberia.ru//upload/iblock/a24/9pwi67ad984njey32seiccsvl85zgi81/GALASSIA CORE40 7306GM_1.png</t>
  </si>
  <si>
    <t>https://plumberia.ru//upload/iblock/769/dpsogj9jdizxyqci2ebujdfs26bnlbnr/7306GM_2.jpg</t>
  </si>
  <si>
    <t>https://plumberia.ru//upload/iblock/f11/r2tkp01aihrebglode4t1gzb3dv0qv9f/7306GM_3.jpeg</t>
  </si>
  <si>
    <t>CORE40/7306MT раковина - диам.40см высота 20 см, белая матов</t>
  </si>
  <si>
    <t>002582</t>
  </si>
  <si>
    <t>CORE40/7306MT</t>
  </si>
  <si>
    <t>7306MT</t>
  </si>
  <si>
    <t>https://plumberia.ru//upload/iblock/575/2l0s05zgof7y1dpe6bza18nd13adxh0b/GALASSIA CORE40 7306MT_1.png</t>
  </si>
  <si>
    <t>https://plumberia.ru//upload/iblock/620/6fu3e3li6fhnjsx9q7lhrcnfvkkxj6z1/7306MT_3.jpeg</t>
  </si>
  <si>
    <t>https://plumberia.ru//upload/iblock/768/ph34giggt3s09rq11sqwej4uvfr5v4oa/7306MT_2.jpeg</t>
  </si>
  <si>
    <t>CORE40/7306NEMT раковина - диам.40см высота 20 см, черная матовая</t>
  </si>
  <si>
    <t>002583</t>
  </si>
  <si>
    <t>CORE40/7306NEMT</t>
  </si>
  <si>
    <t>7306NEMT</t>
  </si>
  <si>
    <t>https://plumberia.ru//upload/iblock/e5a/bv19xf9szdlzxad52von51jnxxp1wkld/GALASSIA CORE40 7306NEMT_1.png</t>
  </si>
  <si>
    <t>https://plumberia.ru//upload/iblock/ee0/zc7lifvy0sq5qsrlvf8eaxlo8fy2dfpj/7306NEMT_2.jpeg</t>
  </si>
  <si>
    <t>https://plumberia.ru//upload/iblock/c13/cmwf8cpd875wzv06kthkq4dp86n9nbpb/7306NEMT_3.jpeg</t>
  </si>
  <si>
    <t>https://plumberia.ru//upload/iblock/351/r6gba7oar2rjnb2b3dbs7esktpucsyay/7306NEMT_4.jpeg</t>
  </si>
  <si>
    <t>CORE40/7306OC раковина - диам.40см высота 20 см, охра</t>
  </si>
  <si>
    <t>002585</t>
  </si>
  <si>
    <t>CORE40/7306OC</t>
  </si>
  <si>
    <t xml:space="preserve">7306OC </t>
  </si>
  <si>
    <t>https://plumberia.ru//upload/iblock/a8c/d3gkiufl1u3xq1fkjoamya5boli3h10c/GALASSIA CORE40 7306OC_1.png</t>
  </si>
  <si>
    <t>https://plumberia.ru//upload/iblock/894/caonipm5p1skxrmfu5c6rc87a2577jep/7306OC_2.jpeg</t>
  </si>
  <si>
    <t>https://plumberia.ru//upload/iblock/cba/ge1gnvn2o9mg37d7sytc5u66wkubs8pz/7306OC_3.jpg</t>
  </si>
  <si>
    <t>https://plumberia.ru//upload/iblock/08d/6mivmlizw2u9dybqqs7n12jks5xngj8u/7306OC_4.jpg</t>
  </si>
  <si>
    <t xml:space="preserve">CORE46/ 7305 раковина - диам.37см, сифон и донный клапан click clack, белая </t>
  </si>
  <si>
    <t>002540</t>
  </si>
  <si>
    <t>CORE46</t>
  </si>
  <si>
    <t>раковина, патрубок сифона, донный клапан</t>
  </si>
  <si>
    <t>https://plumberia.ru//upload/iblock/603/wrkttpex32d061e1rbbwxizs9jle5obt/7305_1.jpg</t>
  </si>
  <si>
    <t>https://plumberia.ru//upload/iblock/ff8/5yfh4ims9j224ulc0x5blt891oy13zvx/GALASSIA CORE46 7305_1.png</t>
  </si>
  <si>
    <t>https://plumberia.ru//upload/iblock/713/u17z5nm2je8nixyboyzgst0r1rac8fzy/7305_2.jpg</t>
  </si>
  <si>
    <t>https://plumberia.ru//upload/iblock/13d/c5ih9j426k2zjnxljlyssbuur4lb3nsz/7305_3.jpg</t>
  </si>
  <si>
    <t>https://plumberia.ru//upload/iblock/6ad/r3obd9rvseqqy106w0wdcbamxzhbgfi5/7305_5.jpg</t>
  </si>
  <si>
    <t>https://plumberia.ru//upload/iblock/94f/ne48xjjwvoh566o5a90x3bjb0708x5aj/7305_4.jpg</t>
  </si>
  <si>
    <t>https://plumberia.ru//upload/iblock/87c/68q068sn2x592uihcaoel9seelhwyq1a/7305_9.jpg</t>
  </si>
  <si>
    <t>https://plumberia.ru//upload/iblock/cdf/l32e9damyachgimr6n1wiqfbuxm77c3i/7305_8.jpg</t>
  </si>
  <si>
    <t>https://plumberia.ru//upload/iblock/461/7593gb61m5szoe8b96t5ogcf7t9yiogt/7305_7.jpg</t>
  </si>
  <si>
    <t>https://plumberia.ru//upload/iblock/5b9/s6epyjn0uwmebi0pl52yrm9hvoa5ud2o/7305_6.jpg</t>
  </si>
  <si>
    <t>входит в комплект</t>
  </si>
  <si>
    <t>CORE46/ 7305MT раковина - диам.37см, сифон и донный клапан click clack, белая матовая</t>
  </si>
  <si>
    <t>001653</t>
  </si>
  <si>
    <t>7305MT</t>
  </si>
  <si>
    <t>8020980838440</t>
  </si>
  <si>
    <t>https://plumberia.ru//upload/iblock/2a9/g1qqv0dlo0ybqm5na3d6h579dk4ecybz/7305OC_1.jpg</t>
  </si>
  <si>
    <t>https://plumberia.ru//upload/iblock/dd0/tq9ek41jlr7pjiz0gexm3cqztyc63jcd/GALASSIA CORE46 7305MT_1.png</t>
  </si>
  <si>
    <t>https://plumberia.ru//upload/iblock/cb0/hv9rkmjynj80br2zg0egtxqoiz0fyt89/7305MT_2.jpg</t>
  </si>
  <si>
    <t>CORE46/ 7305NEMT раковина - диам.37см, сифон и донный клапан click clack, цвет чёрный матовый</t>
  </si>
  <si>
    <t>001654</t>
  </si>
  <si>
    <t>7305NEMT</t>
  </si>
  <si>
    <t>8020980838464</t>
  </si>
  <si>
    <t>https://plumberia.ru//upload/iblock/9f6/vqc5p4zrhiwr3hs3d7hotwxmd6lig4p8/7305NEMT.jpg</t>
  </si>
  <si>
    <t>https://plumberia.ru//upload/iblock/68a/6k3ejfp4ssuh62i7ktfs32kcr62iav8o/7305NEMT_6.jpg</t>
  </si>
  <si>
    <t>https://plumberia.ru//upload/iblock/8fb/wjyc9jb7wq6mh2esjp2anv5kmgpcrvlp/7305NEMT_4.jpg</t>
  </si>
  <si>
    <t>https://plumberia.ru//upload/iblock/070/nb9hgxjwx9u0pgxaloa6v5yhx5vwhw2u/7305NEMT_3.jpg</t>
  </si>
  <si>
    <t>https://plumberia.ru//upload/iblock/f8f/v0t3y3p6b7nov4v99xp9fg906es2j2bm/7305NEMT_5.jpg</t>
  </si>
  <si>
    <t>https://plumberia.ru//upload/iblock/f95/931m5sqpj1wh6ghzu5z61a5x0ejj2z9b/7305NEMT_7.jpg</t>
  </si>
  <si>
    <t>https://plumberia.ru//upload/iblock/278/ij01rcjmuirt6d8tlcted7mgryf11u7z/7305NEMT_2.jpg</t>
  </si>
  <si>
    <t>https://plumberia.ru//upload/iblock/318/yczq9wjh3bwetreg4xlqx2if3xrt89zj/7305NEMT_8.jpg</t>
  </si>
  <si>
    <t>CORE46/ 7305OC раковина - диам.37см, сифон и донный клапан click clack, Охра</t>
  </si>
  <si>
    <t>001638</t>
  </si>
  <si>
    <t>7305OC</t>
  </si>
  <si>
    <t>https://plumberia.ru//upload/iblock/3dc/jra1pv7io6nzwukbiraynj4l21owe173/GALASSIA CORE46 7305OC_1.png</t>
  </si>
  <si>
    <t>https://plumberia.ru//upload/iblock/552/fvjebio9hzo3aoouhbc840wli4knzt9b/7305OC_4.jpg</t>
  </si>
  <si>
    <t>https://plumberia.ru//upload/iblock/6ea/e6pr1xf3tkrcx5yduc2ktv0d4vcrgfi6/7305OC_6.jpg</t>
  </si>
  <si>
    <t>https://plumberia.ru//upload/iblock/daa/qu5ogvabfb28g0t13j66odlh17wd4eot/7305OC_5.jpg</t>
  </si>
  <si>
    <t>https://plumberia.ru//upload/iblock/edc/463mb5zu6uujsf86yvef6gm5qgvrwha7/7305OC_3.jpg</t>
  </si>
  <si>
    <t>https://plumberia.ru//upload/iblock/692/3yrtoa03qks88mw1piptd0nb3nj2ozg3/7305OC_2.jpg</t>
  </si>
  <si>
    <t>DREAM/7300 раковина накладная-64*38*h14см, без отв.,без слив/перелив, белая</t>
  </si>
  <si>
    <t>000133</t>
  </si>
  <si>
    <t>DREAM7300</t>
  </si>
  <si>
    <t>https://plumberia.ru//upload/iblock/29e/ajacz051tdaz5oi2282mltpswpznyg46/7300_1.jpg</t>
  </si>
  <si>
    <t>https://plumberia.ru//upload/iblock/1a2/zd8i5dho2vdadqv04ozkqdcaok5maw4g/GALASSIA DREAM 7300_112.jpg</t>
  </si>
  <si>
    <t>https://plumberia.ru//upload/iblock/7cd/yyd1ar6h6hxsn7sdh5hd2dczj8j3yb73/7300_2.jpg</t>
  </si>
  <si>
    <t>https://plumberia.ru//upload/iblock/971/bsizosf5juq1vuo4pojh2ix3rk1cbngs/7300_3.jpg</t>
  </si>
  <si>
    <t>DREAM/7300NEMT раковина накладная-64*38*h14см, без отв.,без слив/перелив, черная матовая</t>
  </si>
  <si>
    <t>000134</t>
  </si>
  <si>
    <t>7300NEMT</t>
  </si>
  <si>
    <t>https://plumberia.ru//upload/iblock/d35/l3jl0pboroeritpudlf3513k0dqyv950/7300NEMT_1.jpg</t>
  </si>
  <si>
    <t>https://plumberia.ru//upload/iblock/bb6/huwxtapfu18wkyg60ujnza0j9jwl1mip/GALASSIA DREAM 7300NEMT_1.png</t>
  </si>
  <si>
    <t>https://plumberia.ru//upload/iblock/5db/0l1rfs3i0pm46u8j3n3zq3icar1wgn2g/7301NEMT_2.jpg</t>
  </si>
  <si>
    <t>https://plumberia.ru//upload/iblock/f37/4fh10k9vsp7udzedrdjqq12kocw5hdg2/7300NEMT_3.jpg</t>
  </si>
  <si>
    <t>https://plumberia.ru//upload/iblock/c27/uzv664fkzoodg3ofrld7tauml1j88nfj/7301NEMT_4.jpg</t>
  </si>
  <si>
    <t>https://plumberia.ru//upload/iblock/bb4/q0fxtl8fiu3wv7g5at1m6l3unldysl0a/7301NEMT_5.jpg</t>
  </si>
  <si>
    <t>https://plumberia.ru//upload/iblock/20e/wyv9w531xov03xkyzcpugkyibe13cr48/7300NEMT_6.jpg</t>
  </si>
  <si>
    <t>https://plumberia.ru//upload/iblock/aea/mr44t5pviiaph34i2orx61bycen3fdp6/7301NEMT_7.jpg</t>
  </si>
  <si>
    <t>https://plumberia.ru//upload/iblock/5a3/6w3aky0u41xt3j474f7uc6vsl1gq50lu/7301NEMT_8.jpg</t>
  </si>
  <si>
    <t>DREAM/7301 раковина накладная-50*38*h14см, без отв.,без слив/перелив, белая</t>
  </si>
  <si>
    <t>000131</t>
  </si>
  <si>
    <t>DREAM7301</t>
  </si>
  <si>
    <t>https://plumberia.ru//upload/iblock/001/gpatzif7e7r9h9x6i8dh26mjr4mwfq9o/7301_1.jpg</t>
  </si>
  <si>
    <t>https://plumberia.ru//upload/iblock/7c0/x4i3penohzy63bpi3qr9l9ciilvsny9t/GALASSIA DREAM 7301_.jpg</t>
  </si>
  <si>
    <t>https://plumberia.ru//upload/iblock/79d/o9rtygu52l8xkoar2mcq4w0i16yizm8y/7301_2.jpg</t>
  </si>
  <si>
    <t>https://plumberia.ru//upload/iblock/978/80orqrifbqp606ddtdocnjuv6409wvq1/7301_3.jpg</t>
  </si>
  <si>
    <t>DREAM/7301GM раковина накладная-50*38*h14см, без отв.,без слив/перелив, серая матовая</t>
  </si>
  <si>
    <t>002436</t>
  </si>
  <si>
    <t>7301GM</t>
  </si>
  <si>
    <t>https://plumberia.ru//upload/iblock/0a3/5hyjk51du9thgtl0p7bt1rdif6v332rl/7301GM_1.jpg</t>
  </si>
  <si>
    <t>https://plumberia.ru//upload/iblock/37a/idilbv0om6pztx5acz004mc8656uc0f8/GALASSIA DREAM 7301GM_11.png</t>
  </si>
  <si>
    <t>https://plumberia.ru//upload/iblock/a2a/z86x37z6vlj1xvislrbejha4g3dvn9lk/7301GM_2.jpg</t>
  </si>
  <si>
    <t>DREAM/7301NEMT раковина накладная-50*38*h14см, без отв.,без слив/перелив, черная матовая</t>
  </si>
  <si>
    <t>000132</t>
  </si>
  <si>
    <t>7301NEMT</t>
  </si>
  <si>
    <t>https://plumberia.ru//upload/iblock/1fe/6y2183djtbriyi72gofrhgx9h7a12c7k/7301NEMT_1.jpg</t>
  </si>
  <si>
    <t>https://plumberia.ru//upload/iblock/e20/9p8728grz1dxo37k48gdktvcd6p1ismq/GALASSIA DREAM 7301NEMT_1.png</t>
  </si>
  <si>
    <t>https://plumberia.ru//upload/iblock/6ae/0ecnspb4pzl8jkpf0pny9aarvqk23mq9/7301NEMT_3.jpg</t>
  </si>
  <si>
    <t>DREAM/7307 раковина накладная-40*40*h17см, без отв.,без слив/перелив, белая</t>
  </si>
  <si>
    <t>002513</t>
  </si>
  <si>
    <t>DREAM/7307</t>
  </si>
  <si>
    <t>https://plumberia.ru//upload/iblock/47b/pv6y8ern5amaomlkvqb7fedb6pzzvyn2/7307_1.jpg</t>
  </si>
  <si>
    <t>https://plumberia.ru//upload/iblock/bd1/fav5ixxfojdzfppsc00dxm584uajlobs/GALASSIA DREAM 7307_1.jpg</t>
  </si>
  <si>
    <t>https://plumberia.ru//upload/iblock/fab/x4qiqxzizemkqpqnq464bmfvk0gub96p/7307_2.jpeg</t>
  </si>
  <si>
    <t>DREAM/7308 раковина накладная-60*38*h16см, без отв.,без слив/перелив, белая</t>
  </si>
  <si>
    <t>000135</t>
  </si>
  <si>
    <t>DREAM7308</t>
  </si>
  <si>
    <t>https://plumberia.ru//upload/iblock/17c/o3pp6q6vv4qfomvo6wu0al71iiu3bdlh/7308_1.jpg</t>
  </si>
  <si>
    <t>https://plumberia.ru//upload/iblock/ef4/7oega495roj467ry4t76nmxrqv1t7t1w/GALASSIA DREAM 7308_1.png</t>
  </si>
  <si>
    <t>https://plumberia.ru//upload/iblock/471/mj03cqx3ul6plg4xajvydzr9c8w4pmua/7308_2.jpg</t>
  </si>
  <si>
    <t>https://plumberia.ru//upload/iblock/186/6nnzu1y9orzarq6srsywogk0kbracgfh/7308_3.jpg</t>
  </si>
  <si>
    <t>https://plumberia.ru//upload/iblock/b9e/vgji6vz0001yhlxby3kkrl33dsykyx17/7308_4.jpg</t>
  </si>
  <si>
    <t>https://plumberia.ru//upload/iblock/a79/5nl0mrb3v0h4ct8jk3dkamy0u899jrlb/7308_5.jpg</t>
  </si>
  <si>
    <t>DREAM/7308GM раковина накладная-60*38*h16см, без отв.,без слив/перелив, Серый матовый</t>
  </si>
  <si>
    <t>000137</t>
  </si>
  <si>
    <t>7308GM</t>
  </si>
  <si>
    <t>https://plumberia.ru//upload/iblock/8dd/ta4qtj2rt29oborfunkyh3s6baix22b2/7308GM_1.jpg</t>
  </si>
  <si>
    <t>https://plumberia.ru//upload/iblock/9c1/jy0zkqaws4sr2rsy5aiw0jthwbvpqu4s/GALASSIA DREAM 7308GM_1.png</t>
  </si>
  <si>
    <t>https://plumberia.ru//upload/iblock/0a9/2514shak6ipn5em6kv39cms6rs8u28d2/7308GM_2.jpg</t>
  </si>
  <si>
    <t>https://plumberia.ru//upload/iblock/247/tnjf4it7u2y3lb2971dwoxx3ljd716ie/7308GM_3.jpg</t>
  </si>
  <si>
    <t>https://plumberia.ru//upload/iblock/2fc/4ita0fum263p6mub8zrthgta5223dyuu/7308GM_4.jpg</t>
  </si>
  <si>
    <t>https://plumberia.ru//upload/iblock/2a2/je9ezn1b3vvw18pvq43n6gtytrqf7ycq/7308GM_5.jpg</t>
  </si>
  <si>
    <t>https://plumberia.ru//upload/iblock/45a/7c5uz9tdp0pnbltgb6o6u83gs2g8jbt4/7308GM_6.jpg</t>
  </si>
  <si>
    <t>https://plumberia.ru//upload/iblock/640/565gxt154itj330k0vnvun1stygtw9n2/7308GM_7.jpg</t>
  </si>
  <si>
    <t>https://plumberia.ru//upload/iblock/838/3boupzgrui8nvr9f8rtorl9qdbxyaa9l/7308GM_8.jpg</t>
  </si>
  <si>
    <t>DREAM/7308NEMT раковина накладная-60*38*h16см, без отв.,без слив/перелив, Черный матовый</t>
  </si>
  <si>
    <t>000136</t>
  </si>
  <si>
    <t>7308NEMT</t>
  </si>
  <si>
    <t>https://plumberia.ru//upload/iblock/f4c/rrs20ajgz2abmznehqdymdypbqk56g9w/7308NEMT_1.jpg</t>
  </si>
  <si>
    <t>https://plumberia.ru//upload/iblock/5a6/ma4p4mo2jmbppqlnsdxm4zr8n2fmjpq2/GALASSIA DREAM 7308NEMT_ПОМЕНЯТЬ ЗАГЛАВНОЕ.png</t>
  </si>
  <si>
    <t>https://plumberia.ru//upload/iblock/3a5/d3e7yivr4b1d46rvq3latnx8pxttlic5/7308NEMT_2.jpg</t>
  </si>
  <si>
    <t>https://plumberia.ru//upload/iblock/2eb/dipu20lu54tz6ld2t0h9fb4gkqw32q4g/7308NEMT_4.jpg</t>
  </si>
  <si>
    <t>https://plumberia.ru//upload/iblock/fb1/o4f2nhzq8qqwwqwcf8mlkd5578ya8bsj/7308NEMT_5.jpg</t>
  </si>
  <si>
    <t>https://plumberia.ru//upload/iblock/28b/y12vwqdu7mu2d9x5prsig0u8cojh0c3p/7308NEMT.jpg</t>
  </si>
  <si>
    <t>https://plumberia.ru//upload/iblock/03d/6657f6rmvpqww4zlq9an0vr0xn5y7qh1/7308NEMT_7.jpg</t>
  </si>
  <si>
    <t>https://plumberia.ru//upload/iblock/e1b/bul53lbdqrdh4no27tpix4o6mccjfzab/7308NEMT_8.jpg</t>
  </si>
  <si>
    <t>https://plumberia.ru//upload/iblock/efd/z3q9t44e2dk5o7affo6gfrkhjanodx0r/7308NEMT_10.jpg</t>
  </si>
  <si>
    <t>https://plumberia.ru//upload/iblock/b47/45jtluq3gsnl7ejtmgxq4effi3lzijgh/7308NEMT_6.jpg</t>
  </si>
  <si>
    <t>DREAM/7308OC раковина накладная-60*38*h16см, без отв.,без слив/перелив, Охра</t>
  </si>
  <si>
    <t>001649</t>
  </si>
  <si>
    <t>7308OC</t>
  </si>
  <si>
    <t>8020980117637</t>
  </si>
  <si>
    <t>https://plumberia.ru//upload/iblock/d44/3vqdjo0mpy4aeqi178o3y516r82ok6ig/7308SA_1.jpg</t>
  </si>
  <si>
    <t>https://plumberia.ru//upload/iblock/3da/81m2t7v57bnab9u0xo9dibp7vk6q7j40/GALASSIA DREAM 7308OC_1.png</t>
  </si>
  <si>
    <t>https://plumberia.ru//upload/iblock/cca/rrn11fcg2x2iv4ubhh962o358m8nb06e/7308OC_2.jpg</t>
  </si>
  <si>
    <t>https://plumberia.ru//upload/iblock/66a/kkpqo1yoz4ebr6k3nahlwaq8l6spfrcp/7308OC_4.jpg</t>
  </si>
  <si>
    <t>https://plumberia.ru//upload/iblock/0ae/7eajoq7opi8pqhn2pwrvxfu8kkasraww/7308OC_9.jpg</t>
  </si>
  <si>
    <t>https://plumberia.ru//upload/iblock/7f4/jh9chvt1o5wmyfbv03wg767cy1v858z2/7308OC_8.jpg</t>
  </si>
  <si>
    <t>https://plumberia.ru//upload/iblock/c71/39x7vwqnafnupmvja8daz35u7vd0wzdr/7308OC_7.jpg</t>
  </si>
  <si>
    <t>https://plumberia.ru//upload/iblock/58e/m53u7g8m1qos346yf3i8lszqckh3oohz/7308OC_6.jpg</t>
  </si>
  <si>
    <t>https://plumberia.ru//upload/iblock/e1a/lfiyqn9ydb76t3tm6mwc5pl4ydow44vj/7308OC_5.jpg</t>
  </si>
  <si>
    <t>https://plumberia.ru//upload/iblock/b4b/ub8q36koeuhqn6uxz4gavquxdvfwsp3c/7308OC_3.jpg</t>
  </si>
  <si>
    <t>DREAM/7308SA раковина накладная-60*38*h16см, без отв.,без слив/перелив, Песочный</t>
  </si>
  <si>
    <t>000138</t>
  </si>
  <si>
    <t>7308SA</t>
  </si>
  <si>
    <t>https://plumberia.ru//upload/iblock/0a6/0m2wv009rpm338215og3un8nnssrv311/GALASSIA DREAM 7308SA_1.png</t>
  </si>
  <si>
    <t>https://plumberia.ru//upload/iblock/140/qa6p6egfp85x6p74qnjmn97i2qa7bxr2/7308SA_2.jpg</t>
  </si>
  <si>
    <t>https://plumberia.ru//upload/iblock/e74/b3onqqhlm16h8j7m75nt95rct955bcgs/7308SA_3.jpg</t>
  </si>
  <si>
    <t>https://plumberia.ru//upload/iblock/136/fsqlhn4xcf434qdyx1scahvdpj86uzgl/7308SA_4.jpg</t>
  </si>
  <si>
    <t>https://plumberia.ru//upload/iblock/500/lcatt02cw2lyp9xo9ye6197tpac7escp/7308SA_5.jpg</t>
  </si>
  <si>
    <t>https://plumberia.ru//upload/iblock/219/80kol2735f0g4m0ke6ihozkby78rzpnn/7308SA_6.jpg</t>
  </si>
  <si>
    <t>https://plumberia.ru//upload/iblock/19b/e6r1i5a3pdb1vudardzdjtsnd3vwk7fu/7308SA_7.jpg</t>
  </si>
  <si>
    <t xml:space="preserve">Саббия (песочный)матовый </t>
  </si>
  <si>
    <t>DREAM/7308SV раковина накладная-60*38*h16см, без отв.,без слив/перелив, Сальвия</t>
  </si>
  <si>
    <t>001648</t>
  </si>
  <si>
    <t>7308SV</t>
  </si>
  <si>
    <t>8020980117644</t>
  </si>
  <si>
    <t>https://plumberia.ru//upload/iblock/3c6/eevwdx950bnifg9qjdgwg4wmqg093l7k/GALASSIA DREAM 7308SV_1.png</t>
  </si>
  <si>
    <t>https://plumberia.ru//upload/iblock/96b/dljwmobbbn6b3nbp9bdjmc1jvfxp2mmm/7308SV_6.jpg</t>
  </si>
  <si>
    <t>https://plumberia.ru//upload/iblock/54e/wd394x0w5cmzboqliz5ge63pb32se44v/7308SV_5.jpg</t>
  </si>
  <si>
    <t>https://plumberia.ru//upload/iblock/256/gk0t70nh5albiqm9eaquzjoa7hlapbae/7308SV_4.jpg</t>
  </si>
  <si>
    <t>https://plumberia.ru//upload/iblock/e93/vuy0ehil274me3s2h5esru8r05yl7u3i/7308SV_3.jpg</t>
  </si>
  <si>
    <t>https://plumberia.ru//upload/iblock/2d8/7ygdk3h3dzv5rr2vba5b9924xjsv9epq/7308SV_2.jpg</t>
  </si>
  <si>
    <t>https://plumberia.ru//upload/iblock/1b1/vm985m9royeu33z4wcno2zvko4vpun7m/7308SV_7.jpg</t>
  </si>
  <si>
    <t>DREAM/7333 раковина накладная-48*48*h17см, без отв.,без слив/перелив, белая</t>
  </si>
  <si>
    <t>000139</t>
  </si>
  <si>
    <t>DREAM7333</t>
  </si>
  <si>
    <t>https://plumberia.ru//upload/iblock/441/062hrhkkyva8y4npqv3sg19issgtpi38/7333_1.jpg</t>
  </si>
  <si>
    <t>https://plumberia.ru//upload/iblock/ea0/yvpwan103r01mdb2lgske938r562lvjo/GALASSIA DREAM 7333_1.png</t>
  </si>
  <si>
    <t>https://plumberia.ru//upload/iblock/480/j4wa9nazvgp6n2ed0vcyycvkreilbtjs/7333_2.jpg</t>
  </si>
  <si>
    <t>https://plumberia.ru//upload/iblock/afe/f13vw7etig3nfg0c2zox0m1q5ftl5rw2/7333_3.jpg</t>
  </si>
  <si>
    <t>https://plumberia.ru//upload/iblock/303/mkoiq719f1q2cxzaim6aktbxs053lgcv/7333_4.jpg</t>
  </si>
  <si>
    <t>https://plumberia.ru//upload/iblock/414/ov4qzbmsjm2luzk18pkt65irifgqdgza/7333_5.jpg</t>
  </si>
  <si>
    <t>https://plumberia.ru//upload/iblock/4eb/wphjxde0t5ses3bm60obmoj1qtv9x1e2/7333_6.jpg</t>
  </si>
  <si>
    <t>DREAM/7333NEMT раковина накладная-48*48*h17см, без отв.,без слив/перелив, Черный матовый</t>
  </si>
  <si>
    <t>000140</t>
  </si>
  <si>
    <t>7333NEМТ</t>
  </si>
  <si>
    <t>https://plumberia.ru//upload/iblock/6f8/zol7dhhtnab3g8ji9u6yj031b7rpxa2h/7333NEMT_1.jpg</t>
  </si>
  <si>
    <t>https://plumberia.ru//upload/iblock/720/ydvytfwte1hps4nbes6kiswvedvop4su/GALASSIA DREAM 7333NEMT_1.png</t>
  </si>
  <si>
    <t>https://plumberia.ru//upload/iblock/4d7/agkhb3x9oq4tqbn78hv97go4y0wnnhof/7333NEMT_2.jpg</t>
  </si>
  <si>
    <t>https://plumberia.ru//upload/iblock/6a9/wkrvxh83sjimvrkpqgq6kk9xvodfwl4z/7333NEMT_3.jpg</t>
  </si>
  <si>
    <t>https://plumberia.ru//upload/iblock/0b3/zdn6zwzuva0yfdffsa4xj0zqf1vnfbty/7333NEMT_4.jpg</t>
  </si>
  <si>
    <t>https://plumberia.ru//upload/iblock/918/kh31yx4mgokg28ecytsx379hssb4jwzo/7333NEMT_5.jpg</t>
  </si>
  <si>
    <t>M2/5202 Раковина угловая 45*45см, с одним отверстием,белая</t>
  </si>
  <si>
    <t>000162</t>
  </si>
  <si>
    <t>M2</t>
  </si>
  <si>
    <t>M25202</t>
  </si>
  <si>
    <t>https://plumberia.ru//upload/iblock/517/s5rt9qin0lmv9jh7d1c1l9kxcuv21j8w/5202_1.jpg</t>
  </si>
  <si>
    <t>https://plumberia.ru//upload/iblock/01e/ked9tawtsti8pc3okv86sz2323om1irt/GALASSIA M2 5202.png</t>
  </si>
  <si>
    <t>https://plumberia.ru//upload/iblock/9ea/52bq109h50bfiq8k3kc17yojrrzim5y2/5202.jpg</t>
  </si>
  <si>
    <t>к стене</t>
  </si>
  <si>
    <t xml:space="preserve">на 1 отверстие </t>
  </si>
  <si>
    <t>Meg11Pro/5484 хоз.раковина подвесная cm. 60x38см, с креп., цвет белый</t>
  </si>
  <si>
    <t>Meg11Pro</t>
  </si>
  <si>
    <t>Meg11Pro5484</t>
  </si>
  <si>
    <t>5484</t>
  </si>
  <si>
    <t>8020980043769</t>
  </si>
  <si>
    <t>https://plumberia.ru//upload/iblock/4ae/shdqxptvjdl65nar0i6ei4aefa14eqn5/5484_1.jpg</t>
  </si>
  <si>
    <t>https://plumberia.ru//upload/iblock/736/wep0wl5gthh2xk6ceggft6dbze2gkzaz/5484.jpg</t>
  </si>
  <si>
    <t>https://plumberia.ru//upload/iblock/f85/moe9c8j345qep3y5eww0m0c2b0q4tgxp/5484_3.jpg</t>
  </si>
  <si>
    <t>https://plumberia.ru//upload/iblock/d03/e639e75c29q52l7690phgzhy2201323f/5484_2.jpg</t>
  </si>
  <si>
    <t>Meg11Pro/8937 раковина подвесная cm. 101x46см, с отв.под смес.,с перелив., цвет белый</t>
  </si>
  <si>
    <t>000166</t>
  </si>
  <si>
    <t>Meg11Pro8937</t>
  </si>
  <si>
    <t>https://plumberia.ru//upload/iblock/047/6av8gtu8kx8vmg7fhxp9nophwmzrwql1/8937_1.jpg</t>
  </si>
  <si>
    <t>https://plumberia.ru//upload/iblock/a28/fq66g3i6w986dzs9p6p95y8fckppog04/GALASSIA Meg11Pro 8937.png</t>
  </si>
  <si>
    <t>https://plumberia.ru//upload/iblock/627/xcznw9diwcquwjsdjv33mt29806j6q4v/8937.jpg</t>
  </si>
  <si>
    <t>https://plumberia.ru//upload/iblock/672/5u2n2ol010l3omahu0odzgdv9jrd7942/8973_2.jpg</t>
  </si>
  <si>
    <t>https://plumberia.ru//upload/iblock/5c5/y75z7y8joamhu31vmyskhca0yo98867s/8973_4.jpg</t>
  </si>
  <si>
    <t>https://plumberia.ru//upload/iblock/5cd/pphhk9b296d1orpkoy7x7cjgp5iigk24/8973_3.jpg</t>
  </si>
  <si>
    <t>Meg11Pro/8973 раковина подвесная cm. 81x46см, с 1 отв.,с перелив., цвет белый</t>
  </si>
  <si>
    <t>000165</t>
  </si>
  <si>
    <t>Meg11Pro8973</t>
  </si>
  <si>
    <t>https://plumberia.ru//upload/iblock/50f/h8vwq21p39ybn81tlr3xeft914t37dn7/8973_1.jpg</t>
  </si>
  <si>
    <t>https://plumberia.ru//upload/iblock/c0f/dhrjesla4mfulj98jmvhkrktu35jdilf/GALASSIA Meg11Pro 8973.png</t>
  </si>
  <si>
    <t>https://plumberia.ru//upload/iblock/bcc/l4h86xx11pza0908u2ukjd5kr3sbm0cj/8973.jpg</t>
  </si>
  <si>
    <t>SMARTB/7402MT раковина-38*55см, цвет белая матовая</t>
  </si>
  <si>
    <t>000169</t>
  </si>
  <si>
    <t>SMARTB</t>
  </si>
  <si>
    <t>SMARTB7402MT</t>
  </si>
  <si>
    <t>7402MT</t>
  </si>
  <si>
    <t>https://plumberia.ru//upload/iblock/8e6/2edb4lale2c367tau7xi1q275dxu0g1q/7402MT_1.jpg</t>
  </si>
  <si>
    <t>https://plumberia.ru//upload/iblock/7e4/b3t6nvzbv9uu2hjv8naci33y0huusj2u/GALASSIA SMARTB 7402MT_1.png</t>
  </si>
  <si>
    <t>https://plumberia.ru//upload/iblock/9b5/t8q1x4xweywr6kbbe95z5u3dz8bvpbng/7402MT_4.jpg</t>
  </si>
  <si>
    <t>https://plumberia.ru//upload/iblock/50d/s7y2vy038gtuxdv78e0e5krrujn1n8ta/7402MT_3.jpg</t>
  </si>
  <si>
    <t>https://plumberia.ru//upload/iblock/611/3q4zkbtcrpb8yfan5eib3gr3wcy0n6q4/7402MT_2.jpg</t>
  </si>
  <si>
    <t>https://plumberia.ru//upload/iblock/45e/6bdyym1kovgbuw6xawi3umxvzt8azavv/7402MT_8.jpg</t>
  </si>
  <si>
    <t>https://plumberia.ru//upload/iblock/1c9/aow3wbyyiqxqcwn379ap80uw1cw8izs6/7402MT_7.jpg</t>
  </si>
  <si>
    <t>https://plumberia.ru//upload/iblock/729/s2pr9jnf9q05h5yrjob1apoch4r6r8xr/7402MT_6.jpg</t>
  </si>
  <si>
    <t>https://plumberia.ru//upload/iblock/3ee/v4hm4pmguckihbf7ht7ydfqjh1oc19g0/7402MT_5.jpg</t>
  </si>
  <si>
    <t>001651</t>
  </si>
  <si>
    <t>MINERVA</t>
  </si>
  <si>
    <t>8020980000472</t>
  </si>
  <si>
    <t>https://plumberia.ru//upload/iblock/05c/7f4mpklpbbp2j6gxyrej01seu2tfawp6/2008_1.jpg</t>
  </si>
  <si>
    <t>https://plumberia.ru//upload/iblock/4ed/7111k0yxuzun7s0n12kr3n71aewqmq4k/GALASSIA MINERVA 2008.png</t>
  </si>
  <si>
    <t>https://plumberia.ru//upload/iblock/e8c/bz4lh7ms76573m3bg1i22u4a91z91gre/2008.jpg</t>
  </si>
  <si>
    <t>https://plumberia.ru//upload/iblock/8ba/7kwjtgwkn097s4dcqi4mnfguqv5lc874/2008_2.jpg</t>
  </si>
  <si>
    <t>001500</t>
  </si>
  <si>
    <t xml:space="preserve">ISIDE </t>
  </si>
  <si>
    <t>8020980000335</t>
  </si>
  <si>
    <t>https://plumberia.ru//upload/iblock/f63/067wky3x8p05qsmp8r53gdliub65a22e/GALASSIA ISIDE 2001.png</t>
  </si>
  <si>
    <t>https://plumberia.ru//upload/iblock/e9b/3h1mjgt5jl6wmii6kbxht7aqaz4b1fdn/2001.jpg</t>
  </si>
  <si>
    <t>https://plumberia.ru//upload/iblock/1ed/d7uea4oul9pcjtp7xbiwpiclt6ob4uyo/2001_3.jpg</t>
  </si>
  <si>
    <t>001633</t>
  </si>
  <si>
    <t>РАКОВИНЫ ДЛЯ СТОЛЕШНИЦ</t>
  </si>
  <si>
    <t>в комплекте (раковина имеет встроенный канал перелива</t>
  </si>
  <si>
    <t>к столешнице, подвесной</t>
  </si>
  <si>
    <t>Meg11/5482 раковина для стирки,с крепежом,подвесная-55*47*h48см,крепёж, белая</t>
  </si>
  <si>
    <t>001635</t>
  </si>
  <si>
    <t>Meg11Pro5482</t>
  </si>
  <si>
    <t>8020980043745</t>
  </si>
  <si>
    <t>LOLA/7500 раковина на столешницу-50*40*h25см, без отв.п.смеситель,без слив/перелив, белая</t>
  </si>
  <si>
    <t>003200</t>
  </si>
  <si>
    <t>LOLA</t>
  </si>
  <si>
    <t>LOLA7500</t>
  </si>
  <si>
    <t>8020980119259</t>
  </si>
  <si>
    <t>CORE40/2082</t>
  </si>
  <si>
    <t>CORE 46/ 2082 Пара кронштейнов из нерж. стали для настенного крепления раковины 7305</t>
  </si>
  <si>
    <t>8020980839805</t>
  </si>
  <si>
    <t>нержавеющая сталь</t>
  </si>
  <si>
    <t>2059 Мыльница нерж,сталь, черная</t>
  </si>
  <si>
    <t>CORE40/2059</t>
  </si>
  <si>
    <t>002685</t>
  </si>
  <si>
    <t>8020980118313</t>
  </si>
  <si>
    <t>кронштейн</t>
  </si>
  <si>
    <t>мыльница</t>
  </si>
  <si>
    <t>https://plumberia.ru/upload/resize_cache/iblock/422/07pmgsjtehmlamc6jcmnd6ndj5ahtwgr/1200_1200_140cd750bba9870f18aada2478b24840a/5482.jpg</t>
  </si>
  <si>
    <t>https://plumberia.ru/upload/resize_cache/iblock/5d7/10s29fyvcvkezuselbnqb2z101ty4a7g/1200_1200_140cd750bba9870f18aada2478b24840a/5482_2.jpg</t>
  </si>
  <si>
    <t>https://plumberia.ru/upload/iblock/8aa/r8s8y7orbb3g1nise88h9cbzn49l9tgh/5482_3.jpg</t>
  </si>
  <si>
    <t>https://plumberia.ru/upload/iblock/aa2/pc750hlfxx5euquhzfgyts0ik17rgscm/5482_1.jpg</t>
  </si>
  <si>
    <t>https://plumberia.ru/upload/resize_cache/iblock/24d/pvfwhra0gtcxpqqgq1voi4gunxp3hxpr/1200_1200_140cd750bba9870f18aada2478b24840a/7500.jpg</t>
  </si>
  <si>
    <t>https://plumberia.ru/upload/iblock/2f6/s7ieuqf7ldn21yfqh9yu1jhqkfn533bq/7500_2.jpg</t>
  </si>
  <si>
    <t>https://plumberia.ru/upload/iblock/831/h6m9i6j0rmjqca4ixdkdh1fmtxhrsbjc/7500_3.jpg</t>
  </si>
  <si>
    <t>https://plumberia.ru/upload/iblock/c8f/31ktzxa0vk0ceiovxa5kxcx2hh993dec/7500_1.jpg</t>
  </si>
  <si>
    <t>https://plumberia.ru/upload/resize_cache/iblock/aed/ns9zz7nguqp9v33uxoxgx9z7or8e0dts/1200_1200_140cd750bba9870f18aada2478b24840a/2082.jpg</t>
  </si>
  <si>
    <t>https://plumberia.ru/upload/iblock/73a/h1cnfj6qfod319fecteio3k1jgfmuod7/2082_1.jpg</t>
  </si>
  <si>
    <t>https://plumberia.ru/upload/resize_cache/iblock/6ac/gg291ng9nxa7h53gn3i39xfetsztpfd4/1200_1200_140cd750bba9870f18aada2478b24840a/2059.jpg</t>
  </si>
  <si>
    <t>https://plumberia.ru/upload/resize_cache/iblock/038/e1s501a7j6ewbebs0i4uep6dgt15zcqv/1200_1200_140cd750bba9870f18aada2478b24840a/2059_2.jpg</t>
  </si>
  <si>
    <t>https://plumberia.ru/upload/iblock/8ec/t2cw3wfge48tt7vi5nofeez89n4kx90g/2059_1.jpg</t>
  </si>
  <si>
    <t>2003 Раковина для постирочных OSIRIDE 62X61X39, белая</t>
  </si>
  <si>
    <t>ДЛЯ ПРАЧЕЧНЫХ/2008 Раковина для постирочных MINERVA 45X53X26, белая</t>
  </si>
  <si>
    <t>Раковины д/прачечной/2001 ISIDE раковина-62*53*h37.5см , белая</t>
  </si>
  <si>
    <t>https://plumberia.ru/upload/iblock/08b/cobauih2rw1iuaitglfi8bsy8v09x1jj/2001.jpg</t>
  </si>
  <si>
    <t>https://plumberia.ru/upload/iblock/b25/0ujfor4j98nomytlcy3oaxawicdpuyr9/2003.jpg</t>
  </si>
  <si>
    <t>PLUS DESIGN/6030M Раковина CM. 40X20 с одним отверстием подвесная или накладная, белая</t>
  </si>
  <si>
    <t>PLUS DESIGN/6031M Раковина CM. 50X27 с одним отверстием подвесная или накладная, белая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</si>
</sst>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9" tint="0.39997558519241921"/>
        <bgColor rgb="FFCF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5" fillId="2" borderId="0" xfId="1" applyFont="1" applyFill="1" applyAlignment="1">
      <alignment horizontal="center" vertical="center" wrapText="1"/>
    </xf>
    <xf numFmtId="1" fontId="5" fillId="2" borderId="0" xfId="1" applyNumberFormat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3" fillId="0" borderId="0" xfId="1"/>
    <xf numFmtId="0" fontId="8" fillId="2" borderId="0" xfId="1" applyFont="1" applyFill="1" applyAlignment="1">
      <alignment horizontal="center" vertical="top" wrapText="1"/>
    </xf>
    <xf numFmtId="0" fontId="9" fillId="2" borderId="0" xfId="1" applyFont="1" applyFill="1" applyAlignment="1">
      <alignment vertical="top"/>
    </xf>
    <xf numFmtId="1" fontId="9" fillId="2" borderId="0" xfId="1" applyNumberFormat="1" applyFont="1" applyFill="1" applyAlignment="1">
      <alignment vertical="top"/>
    </xf>
    <xf numFmtId="0" fontId="9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top"/>
    </xf>
    <xf numFmtId="0" fontId="9" fillId="2" borderId="0" xfId="1" applyFont="1" applyFill="1" applyAlignment="1">
      <alignment horizontal="left" vertical="top"/>
    </xf>
    <xf numFmtId="0" fontId="8" fillId="2" borderId="0" xfId="1" applyFont="1" applyFill="1" applyAlignment="1">
      <alignment horizontal="left" vertical="top"/>
    </xf>
    <xf numFmtId="0" fontId="3" fillId="0" borderId="0" xfId="1" applyAlignment="1">
      <alignment horizontal="center" vertical="center"/>
    </xf>
    <xf numFmtId="0" fontId="10" fillId="0" borderId="0" xfId="2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164" fontId="3" fillId="0" borderId="0" xfId="1" applyNumberFormat="1" applyAlignment="1">
      <alignment horizontal="center" vertical="center"/>
    </xf>
    <xf numFmtId="164" fontId="3" fillId="5" borderId="0" xfId="1" applyNumberFormat="1" applyFill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3" applyFill="1" applyBorder="1" applyAlignment="1">
      <alignment horizontal="center" vertical="center" wrapText="1"/>
    </xf>
    <xf numFmtId="0" fontId="3" fillId="0" borderId="0" xfId="1" applyAlignment="1">
      <alignment horizontal="left" vertical="top" wrapText="1"/>
    </xf>
    <xf numFmtId="0" fontId="3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Alignment="1">
      <alignment horizontal="left"/>
    </xf>
    <xf numFmtId="0" fontId="10" fillId="0" borderId="0" xfId="1" applyFont="1" applyAlignment="1">
      <alignment vertical="center" wrapText="1"/>
    </xf>
    <xf numFmtId="0" fontId="12" fillId="0" borderId="0" xfId="2" applyFont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64" fontId="8" fillId="5" borderId="0" xfId="1" applyNumberFormat="1" applyFont="1" applyFill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49" fontId="3" fillId="0" borderId="0" xfId="1" applyNumberForma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14" fontId="3" fillId="0" borderId="0" xfId="1" applyNumberForma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center" wrapText="1"/>
    </xf>
    <xf numFmtId="0" fontId="14" fillId="0" borderId="0" xfId="5" applyAlignment="1">
      <alignment horizontal="left" vertical="top" wrapText="1"/>
    </xf>
    <xf numFmtId="0" fontId="3" fillId="6" borderId="0" xfId="1" applyFill="1" applyAlignment="1">
      <alignment horizontal="left" vertical="top" wrapText="1"/>
    </xf>
    <xf numFmtId="0" fontId="1" fillId="0" borderId="0" xfId="1" applyFont="1" applyAlignment="1">
      <alignment horizontal="center" vertical="center"/>
    </xf>
    <xf numFmtId="0" fontId="14" fillId="0" borderId="0" xfId="5" applyFill="1" applyAlignment="1">
      <alignment horizontal="left" vertical="top" wrapText="1"/>
    </xf>
    <xf numFmtId="49" fontId="8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</cellXfs>
  <cellStyles count="6">
    <cellStyle name="Гиперссылка" xfId="5" builtinId="8"/>
    <cellStyle name="Гиперссылка 2" xfId="3" xr:uid="{00000000-0005-0000-0000-000001000000}"/>
    <cellStyle name="Обычный" xfId="0" builtinId="0"/>
    <cellStyle name="Обычный 2" xfId="1" xr:uid="{00000000-0005-0000-0000-000003000000}"/>
    <cellStyle name="Обычный 2 2" xfId="2" xr:uid="{00000000-0005-0000-0000-000004000000}"/>
    <cellStyle name="Обычный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umberia.ru/upload/iblock/47b/pv6y8ern5amaomlkvqb7fedb6pzzvyn2/7307_1.jpg" TargetMode="External"/><Relationship Id="rId21" Type="http://schemas.openxmlformats.org/officeDocument/2006/relationships/hyperlink" Target="https://plumberia.ru/upload/iblock/29e/ajacz051tdaz5oi2282mltpswpznyg46/7300_1.jpg" TargetMode="External"/><Relationship Id="rId42" Type="http://schemas.openxmlformats.org/officeDocument/2006/relationships/hyperlink" Target="https://plumberia.ru/upload/iblock/1b1/vm985m9royeu33z4wcno2zvko4vpun7m/7308SV_7.jpg" TargetMode="External"/><Relationship Id="rId47" Type="http://schemas.openxmlformats.org/officeDocument/2006/relationships/hyperlink" Target="https://plumberia.ru/upload/iblock/8aa/r8s8y7orbb3g1nise88h9cbzn49l9tgh/5482_3.jpg" TargetMode="External"/><Relationship Id="rId63" Type="http://schemas.openxmlformats.org/officeDocument/2006/relationships/hyperlink" Target="https://plumberia.ru/upload/iblock/4fb/1y1gm3mmuyr37e4x6sz2n65ij7ojpqvm/6031M.jpg" TargetMode="External"/><Relationship Id="rId68" Type="http://schemas.openxmlformats.org/officeDocument/2006/relationships/hyperlink" Target="https://plumberia.ru/upload/iblock/e20/9p8728grz1dxo37k48gdktvcd6p1ismq/GALASSIA%20DREAM%207301NEMT_1.png" TargetMode="External"/><Relationship Id="rId84" Type="http://schemas.openxmlformats.org/officeDocument/2006/relationships/hyperlink" Target="https://plumberia.ru/upload/iblock/1a0/r4q71m5n0auo7xqpujueb8tlnrk1segf/2003.jpg" TargetMode="External"/><Relationship Id="rId16" Type="http://schemas.openxmlformats.org/officeDocument/2006/relationships/hyperlink" Target="https://plumberia.ru/upload/iblock/e33/76mnxsnws68coliqz6837vitd2wg3jbn/7306_1.jpg" TargetMode="External"/><Relationship Id="rId11" Type="http://schemas.openxmlformats.org/officeDocument/2006/relationships/hyperlink" Target="https://plumberia.ru/upload/iblock/f4c/rrs20ajgz2abmznehqdymdypbqk56g9w/7308NEMT_1.jpg" TargetMode="External"/><Relationship Id="rId32" Type="http://schemas.openxmlformats.org/officeDocument/2006/relationships/hyperlink" Target="https://plumberia.ru/upload/iblock/441/062hrhkkyva8y4npqv3sg19issgtpi38/7333_1.jpg" TargetMode="External"/><Relationship Id="rId37" Type="http://schemas.openxmlformats.org/officeDocument/2006/relationships/hyperlink" Target="https://plumberia.ru/upload/iblock/50f/h8vwq21p39ybn81tlr3xeft914t37dn7/8973_1.jpg" TargetMode="External"/><Relationship Id="rId53" Type="http://schemas.openxmlformats.org/officeDocument/2006/relationships/hyperlink" Target="https://plumberia.ru/upload/resize_cache/iblock/aed/ns9zz7nguqp9v33uxoxgx9z7or8e0dts/1200_1200_140cd750bba9870f18aada2478b24840a/2082.jpg" TargetMode="External"/><Relationship Id="rId58" Type="http://schemas.openxmlformats.org/officeDocument/2006/relationships/hyperlink" Target="https://plumberia.ru/upload/iblock/9f6/vqc5p4zrhiwr3hs3d7hotwxmd6lig4p8/7305NEMT.jpg" TargetMode="External"/><Relationship Id="rId74" Type="http://schemas.openxmlformats.org/officeDocument/2006/relationships/hyperlink" Target="https://plumberia.ru/upload/iblock/736/wep0wl5gthh2xk6ceggft6dbze2gkzaz/5484.jpg" TargetMode="External"/><Relationship Id="rId79" Type="http://schemas.openxmlformats.org/officeDocument/2006/relationships/hyperlink" Target="https://plumberia.ru/upload/iblock/08b/cobauih2rw1iuaitglfi8bsy8v09x1jj/2001.jpg" TargetMode="External"/><Relationship Id="rId5" Type="http://schemas.openxmlformats.org/officeDocument/2006/relationships/hyperlink" Target="https://plumberia.ru/upload/iblock/7a9/kn1d7vn1zowqu230i1mghkd9v1eclpwc/9916BI_1.jpg" TargetMode="External"/><Relationship Id="rId19" Type="http://schemas.openxmlformats.org/officeDocument/2006/relationships/hyperlink" Target="https://plumberia.ru/upload/iblock/2a9/g1qqv0dlo0ybqm5na3d6h579dk4ecybz/7305OC_1.jpg" TargetMode="External"/><Relationship Id="rId14" Type="http://schemas.openxmlformats.org/officeDocument/2006/relationships/hyperlink" Target="https://plumberia.ru/upload/iblock/e33/76mnxsnws68coliqz6837vitd2wg3jbn/7306_1.jpg" TargetMode="External"/><Relationship Id="rId22" Type="http://schemas.openxmlformats.org/officeDocument/2006/relationships/hyperlink" Target="https://plumberia.ru/upload/iblock/d35/l3jl0pboroeritpudlf3513k0dqyv950/7300NEMT_1.jpg" TargetMode="External"/><Relationship Id="rId27" Type="http://schemas.openxmlformats.org/officeDocument/2006/relationships/hyperlink" Target="https://plumberia.ru/upload/iblock/17c/o3pp6q6vv4qfomvo6wu0al71iiu3bdlh/7308_1.jpg" TargetMode="External"/><Relationship Id="rId30" Type="http://schemas.openxmlformats.org/officeDocument/2006/relationships/hyperlink" Target="https://plumberia.ru/upload/iblock/d44/3vqdjo0mpy4aeqi178o3y516r82ok6ig/7308SA_1.jpg" TargetMode="External"/><Relationship Id="rId35" Type="http://schemas.openxmlformats.org/officeDocument/2006/relationships/hyperlink" Target="https://plumberia.ru/upload/iblock/4ae/shdqxptvjdl65nar0i6ei4aefa14eqn5/5484_1.jpg" TargetMode="External"/><Relationship Id="rId43" Type="http://schemas.openxmlformats.org/officeDocument/2006/relationships/hyperlink" Target="https://plumberia.ru/upload/iblock/e93/vuy0ehil274me3s2h5esru8r05yl7u3i/7308SV_3.jpg" TargetMode="External"/><Relationship Id="rId48" Type="http://schemas.openxmlformats.org/officeDocument/2006/relationships/hyperlink" Target="https://plumberia.ru/upload/iblock/aa2/pc750hlfxx5euquhzfgyts0ik17rgscm/5482_1.jpg" TargetMode="External"/><Relationship Id="rId56" Type="http://schemas.openxmlformats.org/officeDocument/2006/relationships/hyperlink" Target="https://plumberia.ru/upload/resize_cache/iblock/038/e1s501a7j6ewbebs0i4uep6dgt15zcqv/1200_1200_140cd750bba9870f18aada2478b24840a/2059_2.jpg" TargetMode="External"/><Relationship Id="rId64" Type="http://schemas.openxmlformats.org/officeDocument/2006/relationships/hyperlink" Target="https://plumberia.ru/upload/iblock/7cd/yyd1ar6h6hxsn7sdh5hd2dczj8j3yb73/7300_2.jpg" TargetMode="External"/><Relationship Id="rId69" Type="http://schemas.openxmlformats.org/officeDocument/2006/relationships/hyperlink" Target="https://plumberia.ru/upload/iblock/b47/45jtluq3gsnl7ejtmgxq4effi3lzijgh/7308NEMT_6.jpg" TargetMode="External"/><Relationship Id="rId77" Type="http://schemas.openxmlformats.org/officeDocument/2006/relationships/hyperlink" Target="https://plumberia.ru/upload/iblock/50d/s7y2vy038gtuxdv78e0e5krrujn1n8ta/7402MT_3.jpg" TargetMode="External"/><Relationship Id="rId8" Type="http://schemas.openxmlformats.org/officeDocument/2006/relationships/hyperlink" Target="https://plumberia.ru/upload/iblock/c65/zgo3wqhls0vys6yi4ktpukifrty83snp/9916NEMT_1.jpg" TargetMode="External"/><Relationship Id="rId51" Type="http://schemas.openxmlformats.org/officeDocument/2006/relationships/hyperlink" Target="https://plumberia.ru/upload/iblock/831/h6m9i6j0rmjqca4ixdkdh1fmtxhrsbjc/7500_3.jpg" TargetMode="External"/><Relationship Id="rId72" Type="http://schemas.openxmlformats.org/officeDocument/2006/relationships/hyperlink" Target="https://plumberia.ru/upload/iblock/01e/ked9tawtsti8pc3okv86sz2323om1irt/GALASSIA%20M2%205202.png" TargetMode="External"/><Relationship Id="rId80" Type="http://schemas.openxmlformats.org/officeDocument/2006/relationships/hyperlink" Target="https://plumberia.ru/upload/iblock/f63/067wky3x8p05qsmp8r53gdliub65a22e/GALASSIA%20ISIDE%202001.png" TargetMode="External"/><Relationship Id="rId85" Type="http://schemas.openxmlformats.org/officeDocument/2006/relationships/hyperlink" Target="https://plumberia.ru/upload/iblock/b25/0ujfor4j98nomytlcy3oaxawicdpuyr9/2003.jpg" TargetMode="External"/><Relationship Id="rId3" Type="http://schemas.openxmlformats.org/officeDocument/2006/relationships/hyperlink" Target="https://plumberia.ru/upload/iblock/b67/ttb3k8y49fayzvag87jjvpqazzy33ck7/2035_1.jpg" TargetMode="External"/><Relationship Id="rId12" Type="http://schemas.openxmlformats.org/officeDocument/2006/relationships/hyperlink" Target="https://plumberia.ru/upload/iblock/e33/76mnxsnws68coliqz6837vitd2wg3jbn/7306_1.jpg" TargetMode="External"/><Relationship Id="rId17" Type="http://schemas.openxmlformats.org/officeDocument/2006/relationships/hyperlink" Target="https://plumberia.ru/upload/iblock/603/wrkttpex32d061e1rbbwxizs9jle5obt/7305_1.jpg" TargetMode="External"/><Relationship Id="rId25" Type="http://schemas.openxmlformats.org/officeDocument/2006/relationships/hyperlink" Target="https://plumberia.ru/upload/iblock/1fe/6y2183djtbriyi72gofrhgx9h7a12c7k/7301NEMT_1.jpg" TargetMode="External"/><Relationship Id="rId33" Type="http://schemas.openxmlformats.org/officeDocument/2006/relationships/hyperlink" Target="https://plumberia.ru/upload/iblock/6f8/zol7dhhtnab3g8ji9u6yj031b7rpxa2h/7333NEMT_1.jpg" TargetMode="External"/><Relationship Id="rId38" Type="http://schemas.openxmlformats.org/officeDocument/2006/relationships/hyperlink" Target="https://plumberia.ru/upload/iblock/8e6/2edb4lale2c367tau7xi1q275dxu0g1q/7402MT_1.jpg" TargetMode="External"/><Relationship Id="rId46" Type="http://schemas.openxmlformats.org/officeDocument/2006/relationships/hyperlink" Target="https://plumberia.ru/upload/resize_cache/iblock/5d7/10s29fyvcvkezuselbnqb2z101ty4a7g/1200_1200_140cd750bba9870f18aada2478b24840a/5482_2.jpg" TargetMode="External"/><Relationship Id="rId59" Type="http://schemas.openxmlformats.org/officeDocument/2006/relationships/hyperlink" Target="https://plumberia.ru/upload/iblock/68a/6k3ejfp4ssuh62i7ktfs32kcr62iav8o/7305NEMT_6.jpg" TargetMode="External"/><Relationship Id="rId67" Type="http://schemas.openxmlformats.org/officeDocument/2006/relationships/hyperlink" Target="https://plumberia.ru/upload/iblock/5a3/6w3aky0u41xt3j474f7uc6vsl1gq50lu/7301NEMT_8.jpg" TargetMode="External"/><Relationship Id="rId20" Type="http://schemas.openxmlformats.org/officeDocument/2006/relationships/hyperlink" Target="https://plumberia.ru/upload/iblock/2a9/g1qqv0dlo0ybqm5na3d6h579dk4ecybz/7305OC_1.jpg" TargetMode="External"/><Relationship Id="rId41" Type="http://schemas.openxmlformats.org/officeDocument/2006/relationships/hyperlink" Target="https://plumberia.ru/upload/iblock/f98/ngvyvlhta6wbi605vjfuoodd4qk7q4a4/GALASSIA%20CORE40%207306_1.png" TargetMode="External"/><Relationship Id="rId54" Type="http://schemas.openxmlformats.org/officeDocument/2006/relationships/hyperlink" Target="https://plumberia.ru/upload/iblock/73a/h1cnfj6qfod319fecteio3k1jgfmuod7/2082_1.jpg" TargetMode="External"/><Relationship Id="rId62" Type="http://schemas.openxmlformats.org/officeDocument/2006/relationships/hyperlink" Target="https://plumberia.ru/upload/iblock/a53/2hqmlj282h3w3drsy03mlslbq4lvptii/GALASSIA%20PLUS%20DESIGN%206031M.png" TargetMode="External"/><Relationship Id="rId70" Type="http://schemas.openxmlformats.org/officeDocument/2006/relationships/hyperlink" Target="https://plumberia.ru/upload/iblock/e1b/bul53lbdqrdh4no27tpix4o6mccjfzab/7308NEMT_8.jpg" TargetMode="External"/><Relationship Id="rId75" Type="http://schemas.openxmlformats.org/officeDocument/2006/relationships/hyperlink" Target="https://plumberia.ru/upload/iblock/7e4/b3t6nvzbv9uu2hjv8naci33y0huusj2u/GALASSIA%20SMARTB%207402MT_1.png" TargetMode="External"/><Relationship Id="rId83" Type="http://schemas.openxmlformats.org/officeDocument/2006/relationships/hyperlink" Target="https://plumberia.ru/upload/iblock/760/36vv0sdsnpsn8yumhx49jr380n7kntgr/GALASSIA%20OSIRIDE%202003.png" TargetMode="External"/><Relationship Id="rId1" Type="http://schemas.openxmlformats.org/officeDocument/2006/relationships/hyperlink" Target="https://plumberia.ru/upload/iblock/6e7/xlbe2xup9pujjlslkr5dl0rdiloga1ol/6030M_1.jpg" TargetMode="External"/><Relationship Id="rId6" Type="http://schemas.openxmlformats.org/officeDocument/2006/relationships/hyperlink" Target="https://plumberia.ru/upload/iblock/428/h2lfwux4zyhq30xinf8neg3vpev4l6tp/9916BIMT_1.jpg" TargetMode="External"/><Relationship Id="rId15" Type="http://schemas.openxmlformats.org/officeDocument/2006/relationships/hyperlink" Target="https://plumberia.ru/upload/iblock/e33/76mnxsnws68coliqz6837vitd2wg3jbn/7306_1.jpg" TargetMode="External"/><Relationship Id="rId23" Type="http://schemas.openxmlformats.org/officeDocument/2006/relationships/hyperlink" Target="https://plumberia.ru/upload/iblock/001/gpatzif7e7r9h9x6i8dh26mjr4mwfq9o/7301_1.jpg" TargetMode="External"/><Relationship Id="rId28" Type="http://schemas.openxmlformats.org/officeDocument/2006/relationships/hyperlink" Target="https://plumberia.ru/upload/iblock/8dd/ta4qtj2rt29oborfunkyh3s6baix22b2/7308GM_1.jpg" TargetMode="External"/><Relationship Id="rId36" Type="http://schemas.openxmlformats.org/officeDocument/2006/relationships/hyperlink" Target="https://plumberia.ru/upload/iblock/047/6av8gtu8kx8vmg7fhxp9nophwmzrwql1/8937_1.jpg" TargetMode="External"/><Relationship Id="rId49" Type="http://schemas.openxmlformats.org/officeDocument/2006/relationships/hyperlink" Target="https://plumberia.ru/upload/resize_cache/iblock/24d/pvfwhra0gtcxpqqgq1voi4gunxp3hxpr/1200_1200_140cd750bba9870f18aada2478b24840a/7500.jpg" TargetMode="External"/><Relationship Id="rId57" Type="http://schemas.openxmlformats.org/officeDocument/2006/relationships/hyperlink" Target="https://plumberia.ru/upload/iblock/8ec/t2cw3wfge48tt7vi5nofeez89n4kx90g/2059_1.jpg" TargetMode="External"/><Relationship Id="rId10" Type="http://schemas.openxmlformats.org/officeDocument/2006/relationships/hyperlink" Target="https://plumberia.ru/upload/iblock/fa0/a363hwud5oalx38lhbtcny474yd4a12l/9916SV_1.jpg" TargetMode="External"/><Relationship Id="rId31" Type="http://schemas.openxmlformats.org/officeDocument/2006/relationships/hyperlink" Target="https://plumberia.ru/upload/iblock/d44/3vqdjo0mpy4aeqi178o3y516r82ok6ig/7308SA_1.jpg" TargetMode="External"/><Relationship Id="rId44" Type="http://schemas.openxmlformats.org/officeDocument/2006/relationships/hyperlink" Target="https://plumberia.ru/upload/iblock/0a6/0m2wv009rpm338215og3un8nnssrv311/GALASSIA%20DREAM%207308SA_1.png" TargetMode="External"/><Relationship Id="rId52" Type="http://schemas.openxmlformats.org/officeDocument/2006/relationships/hyperlink" Target="https://plumberia.ru/upload/iblock/c8f/31ktzxa0vk0ceiovxa5kxcx2hh993dec/7500_1.jpg" TargetMode="External"/><Relationship Id="rId60" Type="http://schemas.openxmlformats.org/officeDocument/2006/relationships/hyperlink" Target="https://plumberia.ru/upload/iblock/8fb/wjyc9jb7wq6mh2esjp2anv5kmgpcrvlp/7305NEMT_4.jpg" TargetMode="External"/><Relationship Id="rId65" Type="http://schemas.openxmlformats.org/officeDocument/2006/relationships/hyperlink" Target="https://plumberia.ru/upload/iblock/971/bsizosf5juq1vuo4pojh2ix3rk1cbngs/7300_3.jpg" TargetMode="External"/><Relationship Id="rId73" Type="http://schemas.openxmlformats.org/officeDocument/2006/relationships/hyperlink" Target="https://plumberia.ru/upload/iblock/9ea/52bq109h50bfiq8k3kc17yojrrzim5y2/5202.jpg" TargetMode="External"/><Relationship Id="rId78" Type="http://schemas.openxmlformats.org/officeDocument/2006/relationships/hyperlink" Target="https://plumberia.ru/upload/iblock/611/3q4zkbtcrpb8yfan5eib3gr3wcy0n6q4/7402MT_2.jpg" TargetMode="External"/><Relationship Id="rId81" Type="http://schemas.openxmlformats.org/officeDocument/2006/relationships/hyperlink" Target="https://plumberia.ru/upload/iblock/e9b/3h1mjgt5jl6wmii6kbxht7aqaz4b1fdn/2001.jpg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s://plumberia.ru/upload/iblock/869/rgjowj4ben6lu79d0cpgf9hvjcbkly1y/6002_1.jpg" TargetMode="External"/><Relationship Id="rId9" Type="http://schemas.openxmlformats.org/officeDocument/2006/relationships/hyperlink" Target="https://plumberia.ru/upload/iblock/3cb/326c07kj177ljbe2do810yx7uz79m65b/9916OC_1.jpg" TargetMode="External"/><Relationship Id="rId13" Type="http://schemas.openxmlformats.org/officeDocument/2006/relationships/hyperlink" Target="https://plumberia.ru/upload/iblock/e33/76mnxsnws68coliqz6837vitd2wg3jbn/7306_1.jpg" TargetMode="External"/><Relationship Id="rId18" Type="http://schemas.openxmlformats.org/officeDocument/2006/relationships/hyperlink" Target="https://plumberia.ru/upload/iblock/2a9/g1qqv0dlo0ybqm5na3d6h579dk4ecybz/7305OC_1.jpg" TargetMode="External"/><Relationship Id="rId39" Type="http://schemas.openxmlformats.org/officeDocument/2006/relationships/hyperlink" Target="https://plumberia.ru/upload/iblock/05c/7f4mpklpbbp2j6gxyrej01seu2tfawp6/2008_1.jpg" TargetMode="External"/><Relationship Id="rId34" Type="http://schemas.openxmlformats.org/officeDocument/2006/relationships/hyperlink" Target="https://plumberia.ru/upload/iblock/517/s5rt9qin0lmv9jh7d1c1l9kxcuv21j8w/5202_1.jpg" TargetMode="External"/><Relationship Id="rId50" Type="http://schemas.openxmlformats.org/officeDocument/2006/relationships/hyperlink" Target="https://plumberia.ru/upload/iblock/2f6/s7ieuqf7ldn21yfqh9yu1jhqkfn533bq/7500_2.jpg" TargetMode="External"/><Relationship Id="rId55" Type="http://schemas.openxmlformats.org/officeDocument/2006/relationships/hyperlink" Target="https://plumberia.ru/upload/resize_cache/iblock/6ac/gg291ng9nxa7h53gn3i39xfetsztpfd4/1200_1200_140cd750bba9870f18aada2478b24840a/2059.jpg" TargetMode="External"/><Relationship Id="rId76" Type="http://schemas.openxmlformats.org/officeDocument/2006/relationships/hyperlink" Target="https://plumberia.ru/upload/iblock/9b5/t8q1x4xweywr6kbbe95z5u3dz8bvpbng/7402MT_4.jpg" TargetMode="External"/><Relationship Id="rId7" Type="http://schemas.openxmlformats.org/officeDocument/2006/relationships/hyperlink" Target="https://plumberia.ru/upload/iblock/4ee/3zl58cccpany6zteeozqrf23r1b92fjo/9916GM_1.jpg" TargetMode="External"/><Relationship Id="rId71" Type="http://schemas.openxmlformats.org/officeDocument/2006/relationships/hyperlink" Target="https://plumberia.ru/upload/iblock/2eb/dipu20lu54tz6ld2t0h9fb4gkqw32q4g/7308NEMT_4.jpg" TargetMode="External"/><Relationship Id="rId2" Type="http://schemas.openxmlformats.org/officeDocument/2006/relationships/hyperlink" Target="https://plumberia.ru/upload/iblock/4d0/n8neci21qoqceoli2jrfxk50hj22d110/6031M_1.jpg" TargetMode="External"/><Relationship Id="rId29" Type="http://schemas.openxmlformats.org/officeDocument/2006/relationships/hyperlink" Target="https://plumberia.ru/upload/iblock/d44/3vqdjo0mpy4aeqi178o3y516r82ok6ig/7308SA_1.jpg" TargetMode="External"/><Relationship Id="rId24" Type="http://schemas.openxmlformats.org/officeDocument/2006/relationships/hyperlink" Target="https://plumberia.ru/upload/iblock/0a3/5hyjk51du9thgtl0p7bt1rdif6v332rl/7301GM_1.jpg" TargetMode="External"/><Relationship Id="rId40" Type="http://schemas.openxmlformats.org/officeDocument/2006/relationships/hyperlink" Target="https://plumberia.ru/upload/iblock/dee/0hxd2s83yff94k5j74u95yifj5v4dosy/GALASSIA%20PLUS%20DESIGN%206030M.png" TargetMode="External"/><Relationship Id="rId45" Type="http://schemas.openxmlformats.org/officeDocument/2006/relationships/hyperlink" Target="https://plumberia.ru/upload/resize_cache/iblock/422/07pmgsjtehmlamc6jcmnd6ndj5ahtwgr/1200_1200_140cd750bba9870f18aada2478b24840a/5482.jpg" TargetMode="External"/><Relationship Id="rId66" Type="http://schemas.openxmlformats.org/officeDocument/2006/relationships/hyperlink" Target="https://plumberia.ru/upload/iblock/7c0/x4i3penohzy63bpi3qr9l9ciilvsny9t/GALASSIA%20DREAM%207301_.jpg" TargetMode="External"/><Relationship Id="rId61" Type="http://schemas.openxmlformats.org/officeDocument/2006/relationships/hyperlink" Target="https://plumberia.ru/upload/iblock/c8a/ipeekgbkqfefy4x6wf9w3koqldxkqe28/6030M.jpg" TargetMode="External"/><Relationship Id="rId82" Type="http://schemas.openxmlformats.org/officeDocument/2006/relationships/hyperlink" Target="https://plumberia.ru/upload/iblock/1ed/d7uea4oul9pcjtp7xbiwpiclt6ob4uyo/2001_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7"/>
  <sheetViews>
    <sheetView tabSelected="1" zoomScale="70" zoomScaleNormal="7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ColWidth="8.88671875" defaultRowHeight="14.4" x14ac:dyDescent="0.3"/>
  <cols>
    <col min="1" max="1" width="62.5546875" style="9" customWidth="1"/>
    <col min="2" max="2" width="20.44140625" style="9" customWidth="1"/>
    <col min="3" max="3" width="18.21875" style="9" customWidth="1"/>
    <col min="4" max="4" width="19" style="9" customWidth="1"/>
    <col min="5" max="5" width="12.88671875" style="9" customWidth="1"/>
    <col min="6" max="6" width="19.77734375" style="9" customWidth="1"/>
    <col min="7" max="7" width="20.5546875" style="9" customWidth="1"/>
    <col min="8" max="8" width="12.88671875" style="9" customWidth="1"/>
    <col min="9" max="9" width="20.77734375" style="9" customWidth="1"/>
    <col min="10" max="10" width="14.109375" style="9" customWidth="1"/>
    <col min="11" max="12" width="8.88671875" style="9"/>
    <col min="13" max="13" width="18.77734375" style="9" customWidth="1"/>
    <col min="14" max="19" width="8.88671875" style="9"/>
    <col min="20" max="20" width="13.77734375" style="9" customWidth="1"/>
    <col min="21" max="21" width="13.33203125" style="9" customWidth="1"/>
    <col min="22" max="22" width="17.6640625" style="9" customWidth="1"/>
    <col min="23" max="27" width="8.88671875" style="9"/>
    <col min="28" max="28" width="12.33203125" style="9" customWidth="1"/>
    <col min="29" max="29" width="11.21875" style="9" customWidth="1"/>
    <col min="30" max="30" width="23" style="9" customWidth="1"/>
    <col min="31" max="32" width="12.44140625" style="9" customWidth="1"/>
    <col min="33" max="40" width="8.88671875" style="9"/>
    <col min="41" max="41" width="12.88671875" style="9" customWidth="1"/>
    <col min="42" max="42" width="15.5546875" style="9" customWidth="1"/>
    <col min="43" max="43" width="14.109375" style="9" customWidth="1"/>
    <col min="44" max="45" width="8.88671875" style="9"/>
    <col min="46" max="46" width="12.88671875" style="9" customWidth="1"/>
    <col min="47" max="47" width="12.6640625" style="9" customWidth="1"/>
    <col min="48" max="48" width="12.33203125" style="9" customWidth="1"/>
    <col min="49" max="50" width="8.88671875" style="9"/>
    <col min="51" max="51" width="18.5546875" style="9" customWidth="1"/>
    <col min="52" max="52" width="17.44140625" style="9" customWidth="1"/>
    <col min="53" max="53" width="15.109375" style="30" customWidth="1"/>
    <col min="54" max="54" width="20.33203125" style="30" customWidth="1"/>
    <col min="55" max="56" width="8.88671875" style="30"/>
    <col min="57" max="57" width="26.77734375" style="30" customWidth="1"/>
    <col min="58" max="16384" width="8.88671875" style="9"/>
  </cols>
  <sheetData>
    <row r="1" spans="1:57" ht="99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 t="s">
        <v>26</v>
      </c>
      <c r="AB1" s="4" t="s">
        <v>27</v>
      </c>
      <c r="AC1" s="4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6" t="s">
        <v>50</v>
      </c>
      <c r="AZ1" s="6" t="s">
        <v>51</v>
      </c>
      <c r="BA1" s="7" t="s">
        <v>52</v>
      </c>
      <c r="BB1" s="7" t="s">
        <v>53</v>
      </c>
      <c r="BC1" s="7" t="s">
        <v>54</v>
      </c>
      <c r="BD1" s="8" t="s">
        <v>55</v>
      </c>
      <c r="BE1" s="1" t="s">
        <v>56</v>
      </c>
    </row>
    <row r="2" spans="1:57" ht="49.8" customHeight="1" x14ac:dyDescent="0.3">
      <c r="A2" s="10"/>
      <c r="B2" s="10"/>
      <c r="C2" s="10">
        <v>1</v>
      </c>
      <c r="D2" s="10"/>
      <c r="E2" s="10"/>
      <c r="F2" s="10"/>
      <c r="G2" s="10"/>
      <c r="H2" s="11"/>
      <c r="I2" s="12"/>
      <c r="J2" s="10"/>
      <c r="K2" s="10"/>
      <c r="L2" s="10"/>
      <c r="M2" s="10"/>
      <c r="N2" s="10"/>
      <c r="O2" s="10"/>
      <c r="P2" s="10"/>
      <c r="Q2" s="10"/>
      <c r="R2" s="10"/>
      <c r="S2" s="10"/>
      <c r="T2" s="13"/>
      <c r="U2" s="13"/>
      <c r="V2" s="14" t="s">
        <v>57</v>
      </c>
      <c r="W2" s="13"/>
      <c r="X2" s="13"/>
      <c r="Y2" s="13"/>
      <c r="Z2" s="14" t="s">
        <v>58</v>
      </c>
      <c r="AA2" s="13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5" t="s">
        <v>59</v>
      </c>
      <c r="AP2" s="15"/>
      <c r="AQ2" s="15" t="s">
        <v>60</v>
      </c>
      <c r="AR2" s="15" t="s">
        <v>61</v>
      </c>
      <c r="AS2" s="15"/>
      <c r="AT2" s="15" t="s">
        <v>62</v>
      </c>
      <c r="AU2" s="15"/>
      <c r="AV2" s="15"/>
      <c r="AW2" s="15" t="s">
        <v>63</v>
      </c>
      <c r="AX2" s="15" t="s">
        <v>64</v>
      </c>
      <c r="AY2" s="15" t="s">
        <v>65</v>
      </c>
      <c r="AZ2" s="15" t="s">
        <v>66</v>
      </c>
      <c r="BA2" s="16" t="s">
        <v>67</v>
      </c>
      <c r="BB2" s="16" t="s">
        <v>68</v>
      </c>
      <c r="BC2" s="16" t="s">
        <v>69</v>
      </c>
      <c r="BD2" s="17"/>
      <c r="BE2" s="17"/>
    </row>
    <row r="3" spans="1:57" s="18" customFormat="1" ht="44.4" customHeight="1" x14ac:dyDescent="0.3">
      <c r="A3" s="19" t="s">
        <v>479</v>
      </c>
      <c r="B3" s="18" t="s">
        <v>70</v>
      </c>
      <c r="C3" s="40">
        <v>45315</v>
      </c>
      <c r="D3" s="20" t="s">
        <v>71</v>
      </c>
      <c r="E3" s="20" t="s">
        <v>72</v>
      </c>
      <c r="F3" s="44" t="s">
        <v>73</v>
      </c>
      <c r="G3" s="20" t="s">
        <v>74</v>
      </c>
      <c r="H3" s="21" t="s">
        <v>75</v>
      </c>
      <c r="I3" s="22">
        <v>8020980023464</v>
      </c>
      <c r="J3" s="18">
        <v>6910900000</v>
      </c>
      <c r="K3" s="23">
        <f t="shared" ref="K3:K43" si="0">M3*0.7</f>
        <v>18526.199999999997</v>
      </c>
      <c r="L3" s="20" t="s">
        <v>76</v>
      </c>
      <c r="M3" s="24">
        <v>26466</v>
      </c>
      <c r="N3" s="18" t="s">
        <v>76</v>
      </c>
      <c r="O3" s="20" t="s">
        <v>77</v>
      </c>
      <c r="P3" s="20" t="s">
        <v>78</v>
      </c>
      <c r="Q3" s="18">
        <v>50</v>
      </c>
      <c r="R3" s="18">
        <v>20</v>
      </c>
      <c r="S3" s="18">
        <v>17</v>
      </c>
      <c r="T3" s="18">
        <v>12</v>
      </c>
      <c r="U3" s="21">
        <v>12.5</v>
      </c>
      <c r="V3" s="25" t="s">
        <v>79</v>
      </c>
      <c r="W3" s="21">
        <v>0.55000000000000004</v>
      </c>
      <c r="X3" s="21">
        <v>0.32</v>
      </c>
      <c r="Y3" s="21">
        <v>0.22</v>
      </c>
      <c r="Z3" s="21" t="s">
        <v>80</v>
      </c>
      <c r="AA3" s="21">
        <v>1</v>
      </c>
      <c r="AB3" s="26"/>
      <c r="AC3" s="26"/>
      <c r="AD3" s="27" t="s">
        <v>81</v>
      </c>
      <c r="AE3" s="27" t="s">
        <v>82</v>
      </c>
      <c r="AF3" s="45" t="s">
        <v>83</v>
      </c>
      <c r="AG3" s="27"/>
      <c r="AH3" s="27"/>
      <c r="AI3" s="27"/>
      <c r="AJ3" s="27"/>
      <c r="AK3" s="27"/>
      <c r="AL3" s="27"/>
      <c r="AM3" s="27"/>
      <c r="AN3" s="27"/>
      <c r="AO3" s="21" t="s">
        <v>102</v>
      </c>
      <c r="AP3" s="20" t="s">
        <v>84</v>
      </c>
      <c r="AQ3" s="28" t="s">
        <v>85</v>
      </c>
      <c r="AR3" s="28" t="s">
        <v>86</v>
      </c>
      <c r="AS3" s="20" t="s">
        <v>87</v>
      </c>
      <c r="AT3" s="18">
        <v>14</v>
      </c>
      <c r="AU3" s="18">
        <v>15</v>
      </c>
      <c r="AV3" s="18">
        <v>24.5</v>
      </c>
      <c r="AW3" s="18">
        <v>4.5</v>
      </c>
      <c r="AX3" s="18">
        <v>3.2</v>
      </c>
      <c r="AY3" s="43" t="s">
        <v>88</v>
      </c>
      <c r="AZ3" s="20" t="s">
        <v>386</v>
      </c>
      <c r="BA3" s="28">
        <v>1</v>
      </c>
      <c r="BB3" s="29" t="s">
        <v>90</v>
      </c>
      <c r="BC3" s="30"/>
      <c r="BD3" s="30"/>
      <c r="BE3" s="29" t="s">
        <v>91</v>
      </c>
    </row>
    <row r="4" spans="1:57" s="18" customFormat="1" ht="44.4" customHeight="1" x14ac:dyDescent="0.3">
      <c r="A4" s="19" t="s">
        <v>480</v>
      </c>
      <c r="B4" s="18" t="s">
        <v>92</v>
      </c>
      <c r="C4" s="40">
        <v>45315</v>
      </c>
      <c r="D4" s="20" t="s">
        <v>71</v>
      </c>
      <c r="E4" s="20" t="s">
        <v>72</v>
      </c>
      <c r="F4" s="44" t="s">
        <v>73</v>
      </c>
      <c r="G4" s="20" t="s">
        <v>93</v>
      </c>
      <c r="H4" s="21" t="s">
        <v>94</v>
      </c>
      <c r="I4" s="22">
        <v>8020980023471</v>
      </c>
      <c r="J4" s="18">
        <v>6910900000</v>
      </c>
      <c r="K4" s="23">
        <f t="shared" si="0"/>
        <v>24257.8</v>
      </c>
      <c r="L4" s="20" t="s">
        <v>76</v>
      </c>
      <c r="M4" s="24">
        <v>34654</v>
      </c>
      <c r="N4" s="18" t="s">
        <v>76</v>
      </c>
      <c r="O4" s="20" t="s">
        <v>77</v>
      </c>
      <c r="P4" s="20" t="s">
        <v>78</v>
      </c>
      <c r="Q4" s="18">
        <v>50</v>
      </c>
      <c r="R4" s="18">
        <v>27</v>
      </c>
      <c r="S4" s="18">
        <v>15</v>
      </c>
      <c r="T4" s="21">
        <v>14</v>
      </c>
      <c r="U4" s="21">
        <v>14.5</v>
      </c>
      <c r="V4" s="25" t="s">
        <v>79</v>
      </c>
      <c r="W4" s="21">
        <v>0.55000000000000004</v>
      </c>
      <c r="X4" s="21">
        <v>0.32</v>
      </c>
      <c r="Y4" s="21">
        <v>0.22</v>
      </c>
      <c r="Z4" s="21" t="s">
        <v>80</v>
      </c>
      <c r="AA4" s="21">
        <v>1</v>
      </c>
      <c r="AB4" s="26"/>
      <c r="AC4" s="26"/>
      <c r="AD4" s="27" t="s">
        <v>95</v>
      </c>
      <c r="AE4" s="45" t="s">
        <v>96</v>
      </c>
      <c r="AF4" s="45" t="s">
        <v>97</v>
      </c>
      <c r="AG4" s="27"/>
      <c r="AH4" s="27"/>
      <c r="AI4" s="27"/>
      <c r="AJ4" s="27"/>
      <c r="AK4" s="27"/>
      <c r="AL4" s="27"/>
      <c r="AM4" s="27"/>
      <c r="AN4" s="27"/>
      <c r="AO4" s="21" t="s">
        <v>102</v>
      </c>
      <c r="AP4" s="20" t="s">
        <v>84</v>
      </c>
      <c r="AQ4" s="28" t="s">
        <v>85</v>
      </c>
      <c r="AR4" s="28" t="s">
        <v>86</v>
      </c>
      <c r="AS4" s="20" t="s">
        <v>87</v>
      </c>
      <c r="AT4" s="18">
        <v>14</v>
      </c>
      <c r="AU4" s="18">
        <v>15</v>
      </c>
      <c r="AV4" s="18">
        <v>24.5</v>
      </c>
      <c r="AW4" s="18">
        <v>4.5</v>
      </c>
      <c r="AX4" s="18">
        <v>3.2</v>
      </c>
      <c r="AY4" s="43" t="s">
        <v>88</v>
      </c>
      <c r="AZ4" s="20" t="s">
        <v>386</v>
      </c>
      <c r="BA4" s="28">
        <v>1</v>
      </c>
      <c r="BB4" s="29" t="s">
        <v>90</v>
      </c>
      <c r="BC4" s="30"/>
      <c r="BD4" s="30"/>
      <c r="BE4" s="29" t="s">
        <v>91</v>
      </c>
    </row>
    <row r="5" spans="1:57" ht="44.4" customHeight="1" x14ac:dyDescent="0.3">
      <c r="A5" s="19" t="s">
        <v>474</v>
      </c>
      <c r="B5" s="49" t="s">
        <v>98</v>
      </c>
      <c r="C5" s="40">
        <v>45315</v>
      </c>
      <c r="D5" s="20" t="s">
        <v>71</v>
      </c>
      <c r="E5" s="20" t="s">
        <v>72</v>
      </c>
      <c r="F5" s="44" t="s">
        <v>99</v>
      </c>
      <c r="G5" s="20" t="s">
        <v>99</v>
      </c>
      <c r="H5" s="21">
        <v>2003</v>
      </c>
      <c r="I5" s="22">
        <v>8020980000380</v>
      </c>
      <c r="J5" s="18">
        <v>6910900000</v>
      </c>
      <c r="K5" s="23">
        <f t="shared" si="0"/>
        <v>23095.1</v>
      </c>
      <c r="L5" s="20" t="s">
        <v>76</v>
      </c>
      <c r="M5" s="24">
        <v>32993</v>
      </c>
      <c r="N5" s="18" t="s">
        <v>76</v>
      </c>
      <c r="O5" s="20" t="s">
        <v>77</v>
      </c>
      <c r="P5" s="20" t="s">
        <v>78</v>
      </c>
      <c r="Q5" s="18">
        <v>62</v>
      </c>
      <c r="R5" s="18">
        <v>61</v>
      </c>
      <c r="S5" s="18">
        <v>39</v>
      </c>
      <c r="T5" s="21">
        <v>30</v>
      </c>
      <c r="U5" s="21">
        <v>30.5</v>
      </c>
      <c r="V5" s="25" t="s">
        <v>79</v>
      </c>
      <c r="W5" s="21">
        <v>0.7</v>
      </c>
      <c r="X5" s="21">
        <v>0.7</v>
      </c>
      <c r="Y5" s="21">
        <v>0.45</v>
      </c>
      <c r="Z5" s="21" t="s">
        <v>80</v>
      </c>
      <c r="AA5" s="21">
        <v>1</v>
      </c>
      <c r="AB5" s="26"/>
      <c r="AC5" s="26"/>
      <c r="AD5" s="48" t="s">
        <v>478</v>
      </c>
      <c r="AE5" s="45" t="s">
        <v>100</v>
      </c>
      <c r="AF5" s="45" t="s">
        <v>101</v>
      </c>
      <c r="AG5" s="27"/>
      <c r="AH5" s="27"/>
      <c r="AI5" s="27"/>
      <c r="AJ5" s="27"/>
      <c r="AK5" s="27"/>
      <c r="AL5" s="27"/>
      <c r="AM5" s="27"/>
      <c r="AN5" s="27"/>
      <c r="AO5" s="21" t="s">
        <v>102</v>
      </c>
      <c r="AP5" s="32" t="s">
        <v>103</v>
      </c>
      <c r="AQ5" s="39" t="s">
        <v>440</v>
      </c>
      <c r="AR5" s="28" t="s">
        <v>86</v>
      </c>
      <c r="AS5" s="20" t="s">
        <v>87</v>
      </c>
      <c r="AT5" s="18">
        <v>19</v>
      </c>
      <c r="AU5" s="18">
        <v>16</v>
      </c>
      <c r="AV5" s="18">
        <v>24.5</v>
      </c>
      <c r="AW5" s="18">
        <v>6</v>
      </c>
      <c r="AX5" s="18">
        <v>3.2</v>
      </c>
      <c r="AY5" s="20" t="s">
        <v>104</v>
      </c>
      <c r="AZ5" s="20" t="s">
        <v>89</v>
      </c>
      <c r="BB5" s="29" t="s">
        <v>90</v>
      </c>
      <c r="BE5" s="29" t="s">
        <v>91</v>
      </c>
    </row>
    <row r="6" spans="1:57" ht="44.4" customHeight="1" x14ac:dyDescent="0.3">
      <c r="A6" s="19" t="s">
        <v>105</v>
      </c>
      <c r="B6" s="18" t="s">
        <v>106</v>
      </c>
      <c r="C6" s="40">
        <v>45315</v>
      </c>
      <c r="D6" s="20" t="s">
        <v>71</v>
      </c>
      <c r="E6" s="20" t="s">
        <v>72</v>
      </c>
      <c r="F6" s="44" t="s">
        <v>439</v>
      </c>
      <c r="G6" s="18">
        <v>2035</v>
      </c>
      <c r="H6" s="21">
        <v>2035</v>
      </c>
      <c r="I6" s="22">
        <v>8020980026212</v>
      </c>
      <c r="J6" s="18">
        <v>6910900000</v>
      </c>
      <c r="K6" s="23">
        <f t="shared" si="0"/>
        <v>18526.199999999997</v>
      </c>
      <c r="L6" s="20" t="s">
        <v>76</v>
      </c>
      <c r="M6" s="24">
        <v>26466</v>
      </c>
      <c r="N6" s="18" t="s">
        <v>76</v>
      </c>
      <c r="O6" s="20" t="s">
        <v>77</v>
      </c>
      <c r="P6" s="20" t="s">
        <v>78</v>
      </c>
      <c r="Q6" s="18">
        <v>37</v>
      </c>
      <c r="R6" s="18">
        <v>56</v>
      </c>
      <c r="S6" s="18">
        <v>18</v>
      </c>
      <c r="T6" s="21">
        <v>8</v>
      </c>
      <c r="U6" s="21">
        <v>8.5</v>
      </c>
      <c r="V6" s="25" t="s">
        <v>79</v>
      </c>
      <c r="W6" s="21">
        <v>0.42</v>
      </c>
      <c r="X6" s="21">
        <v>0.61</v>
      </c>
      <c r="Y6" s="21">
        <v>0.23</v>
      </c>
      <c r="Z6" s="21" t="s">
        <v>80</v>
      </c>
      <c r="AA6" s="21">
        <v>1</v>
      </c>
      <c r="AB6" s="26"/>
      <c r="AC6" s="26"/>
      <c r="AD6" s="27" t="s">
        <v>107</v>
      </c>
      <c r="AE6" s="27" t="s">
        <v>108</v>
      </c>
      <c r="AF6" s="27" t="s">
        <v>109</v>
      </c>
      <c r="AG6" s="27"/>
      <c r="AH6" s="27"/>
      <c r="AI6" s="27"/>
      <c r="AJ6" s="27"/>
      <c r="AK6" s="27"/>
      <c r="AL6" s="27"/>
      <c r="AM6" s="27"/>
      <c r="AN6" s="27"/>
      <c r="AO6" s="21" t="s">
        <v>102</v>
      </c>
      <c r="AP6" s="20" t="s">
        <v>84</v>
      </c>
      <c r="AQ6" s="28" t="s">
        <v>110</v>
      </c>
      <c r="AR6" s="28" t="s">
        <v>86</v>
      </c>
      <c r="AS6" s="20" t="s">
        <v>87</v>
      </c>
      <c r="AT6" s="18">
        <v>19</v>
      </c>
      <c r="AU6" s="18">
        <v>16</v>
      </c>
      <c r="AV6" s="18">
        <v>24.5</v>
      </c>
      <c r="AW6" s="18">
        <v>4.5</v>
      </c>
      <c r="AX6" s="18">
        <v>3.2</v>
      </c>
      <c r="AY6" s="18" t="s">
        <v>171</v>
      </c>
      <c r="AZ6" s="20" t="s">
        <v>89</v>
      </c>
      <c r="BB6" s="29" t="s">
        <v>90</v>
      </c>
      <c r="BE6" s="29" t="s">
        <v>91</v>
      </c>
    </row>
    <row r="7" spans="1:57" ht="44.4" customHeight="1" x14ac:dyDescent="0.3">
      <c r="A7" s="19" t="s">
        <v>111</v>
      </c>
      <c r="B7" s="18" t="s">
        <v>112</v>
      </c>
      <c r="C7" s="40">
        <v>45315</v>
      </c>
      <c r="D7" s="20" t="s">
        <v>71</v>
      </c>
      <c r="E7" s="20" t="s">
        <v>72</v>
      </c>
      <c r="F7" s="44" t="s">
        <v>113</v>
      </c>
      <c r="G7" s="18" t="s">
        <v>114</v>
      </c>
      <c r="H7" s="21">
        <v>6002</v>
      </c>
      <c r="I7" s="22">
        <v>8020980000557</v>
      </c>
      <c r="J7" s="18">
        <v>6910900000</v>
      </c>
      <c r="K7" s="23">
        <f t="shared" si="0"/>
        <v>13790.699999999999</v>
      </c>
      <c r="L7" s="20" t="s">
        <v>76</v>
      </c>
      <c r="M7" s="24">
        <v>19701</v>
      </c>
      <c r="N7" s="18" t="s">
        <v>76</v>
      </c>
      <c r="O7" s="20" t="s">
        <v>77</v>
      </c>
      <c r="P7" s="20" t="s">
        <v>78</v>
      </c>
      <c r="Q7" s="18">
        <v>57</v>
      </c>
      <c r="R7" s="18">
        <v>43</v>
      </c>
      <c r="S7" s="18">
        <v>19</v>
      </c>
      <c r="T7" s="21">
        <v>9</v>
      </c>
      <c r="U7" s="21">
        <v>9.5</v>
      </c>
      <c r="V7" s="25" t="s">
        <v>79</v>
      </c>
      <c r="W7" s="21">
        <v>0.62</v>
      </c>
      <c r="X7" s="21">
        <v>0.48</v>
      </c>
      <c r="Y7" s="21">
        <v>0.24</v>
      </c>
      <c r="Z7" s="21" t="s">
        <v>80</v>
      </c>
      <c r="AA7" s="21">
        <v>1</v>
      </c>
      <c r="AB7" s="26"/>
      <c r="AC7" s="26"/>
      <c r="AD7" s="27" t="s">
        <v>115</v>
      </c>
      <c r="AE7" s="27" t="s">
        <v>116</v>
      </c>
      <c r="AF7" s="27" t="s">
        <v>117</v>
      </c>
      <c r="AG7" s="27"/>
      <c r="AH7" s="27"/>
      <c r="AI7" s="27"/>
      <c r="AJ7" s="27"/>
      <c r="AK7" s="27"/>
      <c r="AL7" s="27"/>
      <c r="AM7" s="27"/>
      <c r="AN7" s="27"/>
      <c r="AO7" s="21" t="s">
        <v>102</v>
      </c>
      <c r="AP7" s="20" t="s">
        <v>84</v>
      </c>
      <c r="AQ7" s="28" t="s">
        <v>110</v>
      </c>
      <c r="AR7" s="28" t="s">
        <v>86</v>
      </c>
      <c r="AS7" s="20" t="s">
        <v>87</v>
      </c>
      <c r="AT7" s="18">
        <v>19</v>
      </c>
      <c r="AU7" s="18">
        <v>16</v>
      </c>
      <c r="AV7" s="18">
        <v>24.5</v>
      </c>
      <c r="AW7" s="18">
        <v>4.5</v>
      </c>
      <c r="AX7" s="18">
        <v>3.2</v>
      </c>
      <c r="AY7" s="18" t="s">
        <v>171</v>
      </c>
      <c r="AZ7" s="20" t="s">
        <v>89</v>
      </c>
      <c r="BB7" s="29" t="s">
        <v>90</v>
      </c>
      <c r="BE7" s="29" t="s">
        <v>91</v>
      </c>
    </row>
    <row r="8" spans="1:57" ht="44.4" customHeight="1" x14ac:dyDescent="0.3">
      <c r="A8" s="31" t="s">
        <v>118</v>
      </c>
      <c r="B8" s="49" t="s">
        <v>119</v>
      </c>
      <c r="C8" s="40">
        <v>45315</v>
      </c>
      <c r="D8" s="20" t="s">
        <v>71</v>
      </c>
      <c r="E8" s="20" t="s">
        <v>72</v>
      </c>
      <c r="F8" s="44" t="s">
        <v>120</v>
      </c>
      <c r="G8" s="20" t="s">
        <v>120</v>
      </c>
      <c r="H8" s="21" t="s">
        <v>121</v>
      </c>
      <c r="I8" s="22">
        <v>8020980043226</v>
      </c>
      <c r="J8" s="18">
        <v>6910900000</v>
      </c>
      <c r="K8" s="23">
        <f t="shared" si="0"/>
        <v>6729.0999999999995</v>
      </c>
      <c r="L8" s="20" t="s">
        <v>76</v>
      </c>
      <c r="M8" s="24">
        <v>9613</v>
      </c>
      <c r="N8" s="18" t="s">
        <v>76</v>
      </c>
      <c r="O8" s="20" t="s">
        <v>77</v>
      </c>
      <c r="P8" s="20" t="s">
        <v>78</v>
      </c>
      <c r="Q8" s="18">
        <v>6.5</v>
      </c>
      <c r="R8" s="18">
        <v>6.5</v>
      </c>
      <c r="S8" s="18">
        <v>6.5</v>
      </c>
      <c r="T8" s="21">
        <v>0.4</v>
      </c>
      <c r="U8" s="21">
        <v>0.5</v>
      </c>
      <c r="V8" s="25" t="s">
        <v>122</v>
      </c>
      <c r="W8" s="21">
        <v>7.0000000000000007E-2</v>
      </c>
      <c r="X8" s="21">
        <v>7.0000000000000007E-2</v>
      </c>
      <c r="Y8" s="21">
        <v>7.0000000000000007E-2</v>
      </c>
      <c r="Z8" s="21" t="s">
        <v>80</v>
      </c>
      <c r="AA8" s="21">
        <v>1</v>
      </c>
      <c r="AB8" s="26"/>
      <c r="AC8" s="26"/>
      <c r="AD8" s="27" t="s">
        <v>123</v>
      </c>
      <c r="AE8" s="27" t="s">
        <v>124</v>
      </c>
      <c r="AF8" s="27" t="s">
        <v>125</v>
      </c>
      <c r="AG8" s="27"/>
      <c r="AH8" s="27"/>
      <c r="AI8" s="27"/>
      <c r="AJ8" s="27"/>
      <c r="AK8" s="27"/>
      <c r="AL8" s="27"/>
      <c r="AM8" s="27"/>
      <c r="AN8" s="27"/>
      <c r="AO8" s="21" t="s">
        <v>102</v>
      </c>
      <c r="AP8" s="32" t="s">
        <v>103</v>
      </c>
      <c r="AQ8" s="28"/>
      <c r="AR8" s="28"/>
      <c r="AS8" s="20"/>
      <c r="AT8" s="18"/>
      <c r="AU8" s="18"/>
      <c r="AV8" s="18"/>
      <c r="AW8" s="18"/>
      <c r="AX8" s="18"/>
      <c r="AY8" s="20" t="s">
        <v>126</v>
      </c>
      <c r="AZ8" s="20"/>
      <c r="BB8" s="29" t="s">
        <v>90</v>
      </c>
      <c r="BE8" s="29" t="s">
        <v>91</v>
      </c>
    </row>
    <row r="9" spans="1:57" ht="44.4" customHeight="1" x14ac:dyDescent="0.3">
      <c r="A9" s="31" t="s">
        <v>127</v>
      </c>
      <c r="B9" s="49" t="s">
        <v>128</v>
      </c>
      <c r="C9" s="40">
        <v>45315</v>
      </c>
      <c r="D9" s="20" t="s">
        <v>71</v>
      </c>
      <c r="E9" s="20" t="s">
        <v>72</v>
      </c>
      <c r="F9" s="44" t="s">
        <v>120</v>
      </c>
      <c r="G9" s="20" t="s">
        <v>120</v>
      </c>
      <c r="H9" s="21" t="s">
        <v>129</v>
      </c>
      <c r="I9" s="22">
        <v>8020980043233</v>
      </c>
      <c r="J9" s="18">
        <v>6910900000</v>
      </c>
      <c r="K9" s="23">
        <f t="shared" si="0"/>
        <v>6729.0999999999995</v>
      </c>
      <c r="L9" s="20" t="s">
        <v>76</v>
      </c>
      <c r="M9" s="24">
        <v>9613</v>
      </c>
      <c r="N9" s="18" t="s">
        <v>76</v>
      </c>
      <c r="O9" s="20" t="s">
        <v>77</v>
      </c>
      <c r="P9" s="20" t="s">
        <v>78</v>
      </c>
      <c r="Q9" s="18">
        <v>6.5</v>
      </c>
      <c r="R9" s="18">
        <v>6.5</v>
      </c>
      <c r="S9" s="18">
        <v>6.5</v>
      </c>
      <c r="T9" s="21">
        <v>0.4</v>
      </c>
      <c r="U9" s="21">
        <v>0.5</v>
      </c>
      <c r="V9" s="25" t="s">
        <v>122</v>
      </c>
      <c r="W9" s="21">
        <v>7.0000000000000007E-2</v>
      </c>
      <c r="X9" s="21">
        <v>7.0000000000000007E-2</v>
      </c>
      <c r="Y9" s="21">
        <v>7.0000000000000007E-2</v>
      </c>
      <c r="Z9" s="21" t="s">
        <v>80</v>
      </c>
      <c r="AA9" s="21">
        <v>1</v>
      </c>
      <c r="AB9" s="26"/>
      <c r="AC9" s="26"/>
      <c r="AD9" s="27" t="s">
        <v>130</v>
      </c>
      <c r="AE9" s="27" t="s">
        <v>131</v>
      </c>
      <c r="AF9" s="27" t="s">
        <v>132</v>
      </c>
      <c r="AG9" s="27"/>
      <c r="AH9" s="27"/>
      <c r="AI9" s="27"/>
      <c r="AJ9" s="27"/>
      <c r="AK9" s="27"/>
      <c r="AL9" s="27"/>
      <c r="AM9" s="27"/>
      <c r="AN9" s="27"/>
      <c r="AO9" s="21" t="s">
        <v>102</v>
      </c>
      <c r="AP9" s="32" t="s">
        <v>133</v>
      </c>
      <c r="AQ9" s="28"/>
      <c r="AR9" s="28"/>
      <c r="AS9" s="20"/>
      <c r="AT9" s="18"/>
      <c r="AU9" s="18"/>
      <c r="AV9" s="18"/>
      <c r="AW9" s="18"/>
      <c r="AX9" s="18"/>
      <c r="AY9" s="20" t="s">
        <v>126</v>
      </c>
      <c r="AZ9" s="20"/>
      <c r="BB9" s="29" t="s">
        <v>90</v>
      </c>
      <c r="BE9" s="29" t="s">
        <v>91</v>
      </c>
    </row>
    <row r="10" spans="1:57" ht="44.4" customHeight="1" x14ac:dyDescent="0.3">
      <c r="A10" s="31" t="s">
        <v>134</v>
      </c>
      <c r="B10" s="49" t="s">
        <v>135</v>
      </c>
      <c r="C10" s="40">
        <v>45315</v>
      </c>
      <c r="D10" s="20" t="s">
        <v>71</v>
      </c>
      <c r="E10" s="20" t="s">
        <v>72</v>
      </c>
      <c r="F10" s="44" t="s">
        <v>120</v>
      </c>
      <c r="G10" s="20" t="s">
        <v>120</v>
      </c>
      <c r="H10" s="21" t="s">
        <v>136</v>
      </c>
      <c r="I10" s="22">
        <v>8020980117491</v>
      </c>
      <c r="J10" s="18">
        <v>6910900000</v>
      </c>
      <c r="K10" s="23">
        <f t="shared" si="0"/>
        <v>6729.0999999999995</v>
      </c>
      <c r="L10" s="20" t="s">
        <v>76</v>
      </c>
      <c r="M10" s="24">
        <v>9613</v>
      </c>
      <c r="N10" s="18" t="s">
        <v>76</v>
      </c>
      <c r="O10" s="20" t="s">
        <v>77</v>
      </c>
      <c r="P10" s="20" t="s">
        <v>78</v>
      </c>
      <c r="Q10" s="18">
        <v>6.5</v>
      </c>
      <c r="R10" s="18">
        <v>6.5</v>
      </c>
      <c r="S10" s="18">
        <v>6.5</v>
      </c>
      <c r="T10" s="21">
        <v>0.4</v>
      </c>
      <c r="U10" s="21">
        <v>0.5</v>
      </c>
      <c r="V10" s="25" t="s">
        <v>122</v>
      </c>
      <c r="W10" s="21">
        <v>7.0000000000000007E-2</v>
      </c>
      <c r="X10" s="21">
        <v>7.0000000000000007E-2</v>
      </c>
      <c r="Y10" s="21">
        <v>7.0000000000000007E-2</v>
      </c>
      <c r="Z10" s="21" t="s">
        <v>80</v>
      </c>
      <c r="AA10" s="21">
        <v>1</v>
      </c>
      <c r="AB10" s="26"/>
      <c r="AC10" s="26"/>
      <c r="AD10" s="27" t="s">
        <v>137</v>
      </c>
      <c r="AE10" s="27" t="s">
        <v>138</v>
      </c>
      <c r="AF10" s="27" t="s">
        <v>139</v>
      </c>
      <c r="AG10" s="27"/>
      <c r="AH10" s="27"/>
      <c r="AI10" s="27"/>
      <c r="AJ10" s="27"/>
      <c r="AK10" s="27"/>
      <c r="AL10" s="27"/>
      <c r="AM10" s="27"/>
      <c r="AN10" s="27"/>
      <c r="AO10" s="21" t="s">
        <v>102</v>
      </c>
      <c r="AP10" s="32" t="s">
        <v>140</v>
      </c>
      <c r="AQ10" s="28"/>
      <c r="AR10" s="28"/>
      <c r="AS10" s="20"/>
      <c r="AT10" s="18"/>
      <c r="AU10" s="18"/>
      <c r="AV10" s="18"/>
      <c r="AW10" s="18"/>
      <c r="AX10" s="18"/>
      <c r="AY10" s="20" t="s">
        <v>126</v>
      </c>
      <c r="AZ10" s="20"/>
      <c r="BB10" s="29" t="s">
        <v>90</v>
      </c>
      <c r="BE10" s="29" t="s">
        <v>91</v>
      </c>
    </row>
    <row r="11" spans="1:57" ht="44.4" customHeight="1" x14ac:dyDescent="0.3">
      <c r="A11" s="31" t="s">
        <v>141</v>
      </c>
      <c r="B11" s="49" t="s">
        <v>142</v>
      </c>
      <c r="C11" s="40">
        <v>45315</v>
      </c>
      <c r="D11" s="20" t="s">
        <v>71</v>
      </c>
      <c r="E11" s="20" t="s">
        <v>72</v>
      </c>
      <c r="F11" s="44" t="s">
        <v>120</v>
      </c>
      <c r="G11" s="20" t="s">
        <v>120</v>
      </c>
      <c r="H11" s="21" t="s">
        <v>143</v>
      </c>
      <c r="I11" s="22">
        <v>8020980043257</v>
      </c>
      <c r="J11" s="18">
        <v>6910900000</v>
      </c>
      <c r="K11" s="23">
        <f t="shared" si="0"/>
        <v>6729.0999999999995</v>
      </c>
      <c r="L11" s="20" t="s">
        <v>76</v>
      </c>
      <c r="M11" s="24">
        <v>9613</v>
      </c>
      <c r="N11" s="18" t="s">
        <v>76</v>
      </c>
      <c r="O11" s="20" t="s">
        <v>77</v>
      </c>
      <c r="P11" s="20" t="s">
        <v>78</v>
      </c>
      <c r="Q11" s="18">
        <v>6.5</v>
      </c>
      <c r="R11" s="18">
        <v>6.5</v>
      </c>
      <c r="S11" s="18">
        <v>6.5</v>
      </c>
      <c r="T11" s="21">
        <v>0.4</v>
      </c>
      <c r="U11" s="21">
        <v>0.5</v>
      </c>
      <c r="V11" s="25" t="s">
        <v>122</v>
      </c>
      <c r="W11" s="21">
        <v>7.0000000000000007E-2</v>
      </c>
      <c r="X11" s="21">
        <v>7.0000000000000007E-2</v>
      </c>
      <c r="Y11" s="21">
        <v>7.0000000000000007E-2</v>
      </c>
      <c r="Z11" s="21" t="s">
        <v>80</v>
      </c>
      <c r="AA11" s="21">
        <v>1</v>
      </c>
      <c r="AB11" s="26"/>
      <c r="AC11" s="26"/>
      <c r="AD11" s="27" t="s">
        <v>144</v>
      </c>
      <c r="AE11" s="27" t="s">
        <v>145</v>
      </c>
      <c r="AF11" s="27" t="s">
        <v>146</v>
      </c>
      <c r="AG11" s="27"/>
      <c r="AH11" s="27"/>
      <c r="AI11" s="27"/>
      <c r="AJ11" s="27"/>
      <c r="AK11" s="27"/>
      <c r="AL11" s="27"/>
      <c r="AM11" s="27"/>
      <c r="AN11" s="27"/>
      <c r="AO11" s="21" t="s">
        <v>102</v>
      </c>
      <c r="AP11" s="32" t="s">
        <v>147</v>
      </c>
      <c r="AQ11" s="28"/>
      <c r="AR11" s="28"/>
      <c r="AS11" s="20"/>
      <c r="AT11" s="18"/>
      <c r="AU11" s="18"/>
      <c r="AV11" s="18"/>
      <c r="AW11" s="18"/>
      <c r="AX11" s="18"/>
      <c r="AY11" s="20" t="s">
        <v>126</v>
      </c>
      <c r="AZ11" s="20"/>
      <c r="BB11" s="29" t="s">
        <v>90</v>
      </c>
      <c r="BE11" s="29" t="s">
        <v>91</v>
      </c>
    </row>
    <row r="12" spans="1:57" ht="44.4" customHeight="1" x14ac:dyDescent="0.3">
      <c r="A12" s="31" t="s">
        <v>148</v>
      </c>
      <c r="B12" s="49" t="s">
        <v>149</v>
      </c>
      <c r="C12" s="40">
        <v>45315</v>
      </c>
      <c r="D12" s="20" t="s">
        <v>71</v>
      </c>
      <c r="E12" s="20" t="s">
        <v>72</v>
      </c>
      <c r="F12" s="44" t="s">
        <v>120</v>
      </c>
      <c r="G12" s="20" t="s">
        <v>120</v>
      </c>
      <c r="H12" s="21" t="s">
        <v>150</v>
      </c>
      <c r="I12" s="22">
        <v>8020980117507</v>
      </c>
      <c r="J12" s="18">
        <v>6910900000</v>
      </c>
      <c r="K12" s="23">
        <f t="shared" si="0"/>
        <v>6729.0999999999995</v>
      </c>
      <c r="L12" s="20" t="s">
        <v>76</v>
      </c>
      <c r="M12" s="24">
        <v>9613</v>
      </c>
      <c r="N12" s="18" t="s">
        <v>76</v>
      </c>
      <c r="O12" s="20" t="s">
        <v>77</v>
      </c>
      <c r="P12" s="20" t="s">
        <v>78</v>
      </c>
      <c r="Q12" s="18">
        <v>6.5</v>
      </c>
      <c r="R12" s="18">
        <v>6.5</v>
      </c>
      <c r="S12" s="18">
        <v>6.5</v>
      </c>
      <c r="T12" s="21">
        <v>0.4</v>
      </c>
      <c r="U12" s="21">
        <v>0.5</v>
      </c>
      <c r="V12" s="25" t="s">
        <v>122</v>
      </c>
      <c r="W12" s="21">
        <v>7.0000000000000007E-2</v>
      </c>
      <c r="X12" s="21">
        <v>7.0000000000000007E-2</v>
      </c>
      <c r="Y12" s="21">
        <v>7.0000000000000007E-2</v>
      </c>
      <c r="Z12" s="21" t="s">
        <v>80</v>
      </c>
      <c r="AA12" s="21">
        <v>1</v>
      </c>
      <c r="AB12" s="26"/>
      <c r="AC12" s="26"/>
      <c r="AD12" s="27" t="s">
        <v>151</v>
      </c>
      <c r="AE12" s="27" t="s">
        <v>152</v>
      </c>
      <c r="AF12" s="27" t="s">
        <v>153</v>
      </c>
      <c r="AG12" s="27"/>
      <c r="AH12" s="27"/>
      <c r="AI12" s="27"/>
      <c r="AJ12" s="27"/>
      <c r="AK12" s="27"/>
      <c r="AL12" s="27"/>
      <c r="AM12" s="27"/>
      <c r="AN12" s="27"/>
      <c r="AO12" s="21" t="s">
        <v>102</v>
      </c>
      <c r="AP12" s="32" t="s">
        <v>154</v>
      </c>
      <c r="AQ12" s="28"/>
      <c r="AR12" s="28"/>
      <c r="AS12" s="20"/>
      <c r="AT12" s="18"/>
      <c r="AU12" s="18"/>
      <c r="AV12" s="18"/>
      <c r="AW12" s="18"/>
      <c r="AX12" s="18"/>
      <c r="AY12" s="20" t="s">
        <v>126</v>
      </c>
      <c r="AZ12" s="20"/>
      <c r="BB12" s="29" t="s">
        <v>90</v>
      </c>
      <c r="BE12" s="29" t="s">
        <v>91</v>
      </c>
    </row>
    <row r="13" spans="1:57" ht="44.4" customHeight="1" x14ac:dyDescent="0.3">
      <c r="A13" s="31" t="s">
        <v>155</v>
      </c>
      <c r="B13" s="49" t="s">
        <v>156</v>
      </c>
      <c r="C13" s="40">
        <v>45315</v>
      </c>
      <c r="D13" s="20" t="s">
        <v>71</v>
      </c>
      <c r="E13" s="20" t="s">
        <v>72</v>
      </c>
      <c r="F13" s="44" t="s">
        <v>120</v>
      </c>
      <c r="G13" s="20" t="s">
        <v>120</v>
      </c>
      <c r="H13" s="21" t="s">
        <v>157</v>
      </c>
      <c r="I13" s="22">
        <v>8020980117514</v>
      </c>
      <c r="J13" s="18">
        <v>6910900000</v>
      </c>
      <c r="K13" s="23">
        <f t="shared" si="0"/>
        <v>6729.0999999999995</v>
      </c>
      <c r="L13" s="20" t="s">
        <v>76</v>
      </c>
      <c r="M13" s="24">
        <v>9613</v>
      </c>
      <c r="N13" s="18" t="s">
        <v>76</v>
      </c>
      <c r="O13" s="20" t="s">
        <v>77</v>
      </c>
      <c r="P13" s="20" t="s">
        <v>78</v>
      </c>
      <c r="Q13" s="18">
        <v>6.5</v>
      </c>
      <c r="R13" s="18">
        <v>6.5</v>
      </c>
      <c r="S13" s="18">
        <v>6.5</v>
      </c>
      <c r="T13" s="21">
        <v>0.4</v>
      </c>
      <c r="U13" s="21">
        <v>0.5</v>
      </c>
      <c r="V13" s="25" t="s">
        <v>122</v>
      </c>
      <c r="W13" s="21">
        <v>7.0000000000000007E-2</v>
      </c>
      <c r="X13" s="21">
        <v>7.0000000000000007E-2</v>
      </c>
      <c r="Y13" s="21">
        <v>7.0000000000000007E-2</v>
      </c>
      <c r="Z13" s="21" t="s">
        <v>80</v>
      </c>
      <c r="AA13" s="21">
        <v>1</v>
      </c>
      <c r="AB13" s="26"/>
      <c r="AC13" s="26"/>
      <c r="AD13" s="27" t="s">
        <v>158</v>
      </c>
      <c r="AE13" s="27" t="s">
        <v>159</v>
      </c>
      <c r="AF13" s="27" t="s">
        <v>160</v>
      </c>
      <c r="AG13" s="27"/>
      <c r="AH13" s="27"/>
      <c r="AI13" s="27"/>
      <c r="AJ13" s="27"/>
      <c r="AK13" s="27"/>
      <c r="AL13" s="27"/>
      <c r="AM13" s="27"/>
      <c r="AN13" s="27"/>
      <c r="AO13" s="21" t="s">
        <v>102</v>
      </c>
      <c r="AP13" s="32" t="s">
        <v>161</v>
      </c>
      <c r="AQ13" s="28"/>
      <c r="AR13" s="28"/>
      <c r="AS13" s="20"/>
      <c r="AT13" s="18"/>
      <c r="AU13" s="18"/>
      <c r="AV13" s="18"/>
      <c r="AW13" s="18"/>
      <c r="AX13" s="18"/>
      <c r="AY13" s="20" t="s">
        <v>126</v>
      </c>
      <c r="AZ13" s="20"/>
      <c r="BB13" s="29" t="s">
        <v>90</v>
      </c>
      <c r="BE13" s="29" t="s">
        <v>91</v>
      </c>
    </row>
    <row r="14" spans="1:57" ht="44.4" customHeight="1" x14ac:dyDescent="0.3">
      <c r="A14" s="31" t="s">
        <v>162</v>
      </c>
      <c r="B14" s="49" t="s">
        <v>163</v>
      </c>
      <c r="C14" s="40">
        <v>45315</v>
      </c>
      <c r="D14" s="20" t="s">
        <v>71</v>
      </c>
      <c r="E14" s="20" t="s">
        <v>72</v>
      </c>
      <c r="F14" s="44" t="s">
        <v>164</v>
      </c>
      <c r="G14" s="20" t="s">
        <v>165</v>
      </c>
      <c r="H14" s="21">
        <v>7306</v>
      </c>
      <c r="I14" s="22">
        <v>8020980116777</v>
      </c>
      <c r="J14" s="18">
        <v>6910900000</v>
      </c>
      <c r="K14" s="23">
        <f t="shared" si="0"/>
        <v>33396.299999999996</v>
      </c>
      <c r="L14" s="20" t="s">
        <v>76</v>
      </c>
      <c r="M14" s="24">
        <v>47709</v>
      </c>
      <c r="N14" s="18" t="s">
        <v>76</v>
      </c>
      <c r="O14" s="20" t="s">
        <v>77</v>
      </c>
      <c r="P14" s="20" t="s">
        <v>78</v>
      </c>
      <c r="Q14" s="18">
        <v>40</v>
      </c>
      <c r="R14" s="18">
        <v>40</v>
      </c>
      <c r="S14" s="18">
        <v>20</v>
      </c>
      <c r="T14" s="21">
        <v>11.5</v>
      </c>
      <c r="U14" s="21">
        <v>12</v>
      </c>
      <c r="V14" s="25" t="s">
        <v>79</v>
      </c>
      <c r="W14" s="21">
        <v>0.45</v>
      </c>
      <c r="X14" s="21">
        <v>0.45</v>
      </c>
      <c r="Y14" s="21">
        <v>0.25</v>
      </c>
      <c r="Z14" s="21" t="s">
        <v>80</v>
      </c>
      <c r="AA14" s="21">
        <v>1</v>
      </c>
      <c r="AB14" s="26"/>
      <c r="AC14" s="26"/>
      <c r="AD14" s="27" t="s">
        <v>167</v>
      </c>
      <c r="AE14" s="27" t="s">
        <v>168</v>
      </c>
      <c r="AF14" s="27" t="s">
        <v>169</v>
      </c>
      <c r="AG14" s="27" t="s">
        <v>170</v>
      </c>
      <c r="AH14" s="27"/>
      <c r="AI14" s="27"/>
      <c r="AJ14" s="27"/>
      <c r="AK14" s="27"/>
      <c r="AL14" s="27"/>
      <c r="AM14" s="27"/>
      <c r="AN14" s="27"/>
      <c r="AO14" s="21" t="s">
        <v>102</v>
      </c>
      <c r="AP14" s="32" t="s">
        <v>103</v>
      </c>
      <c r="AQ14" s="28" t="s">
        <v>110</v>
      </c>
      <c r="AR14" s="28" t="s">
        <v>86</v>
      </c>
      <c r="AS14" s="20" t="s">
        <v>87</v>
      </c>
      <c r="AT14" s="18">
        <v>19</v>
      </c>
      <c r="AU14" s="18">
        <v>16</v>
      </c>
      <c r="AV14" s="18">
        <v>24.5</v>
      </c>
      <c r="AW14" s="18">
        <v>4.5</v>
      </c>
      <c r="AX14" s="18">
        <v>3.2</v>
      </c>
      <c r="AY14" s="20" t="s">
        <v>171</v>
      </c>
      <c r="AZ14" s="20" t="s">
        <v>89</v>
      </c>
      <c r="BB14" s="29" t="s">
        <v>90</v>
      </c>
      <c r="BE14" s="29" t="s">
        <v>91</v>
      </c>
    </row>
    <row r="15" spans="1:57" ht="44.4" customHeight="1" x14ac:dyDescent="0.3">
      <c r="A15" s="31" t="s">
        <v>172</v>
      </c>
      <c r="B15" s="49" t="s">
        <v>173</v>
      </c>
      <c r="C15" s="40">
        <v>45315</v>
      </c>
      <c r="D15" s="20" t="s">
        <v>71</v>
      </c>
      <c r="E15" s="20" t="s">
        <v>72</v>
      </c>
      <c r="F15" s="44" t="s">
        <v>164</v>
      </c>
      <c r="G15" s="20" t="s">
        <v>174</v>
      </c>
      <c r="H15" s="21" t="s">
        <v>175</v>
      </c>
      <c r="I15" s="22">
        <v>8020980116838</v>
      </c>
      <c r="J15" s="18">
        <v>6910900000</v>
      </c>
      <c r="K15" s="23">
        <f t="shared" si="0"/>
        <v>50011.5</v>
      </c>
      <c r="L15" s="20" t="s">
        <v>76</v>
      </c>
      <c r="M15" s="24">
        <v>71445</v>
      </c>
      <c r="N15" s="18" t="s">
        <v>76</v>
      </c>
      <c r="O15" s="20" t="s">
        <v>77</v>
      </c>
      <c r="P15" s="20" t="s">
        <v>78</v>
      </c>
      <c r="Q15" s="18">
        <v>40</v>
      </c>
      <c r="R15" s="18">
        <v>40</v>
      </c>
      <c r="S15" s="18">
        <v>20</v>
      </c>
      <c r="T15" s="21">
        <v>11.5</v>
      </c>
      <c r="U15" s="21">
        <v>12</v>
      </c>
      <c r="V15" s="25" t="s">
        <v>79</v>
      </c>
      <c r="W15" s="21">
        <v>0.45</v>
      </c>
      <c r="X15" s="21">
        <v>0.45</v>
      </c>
      <c r="Y15" s="21">
        <v>0.25</v>
      </c>
      <c r="Z15" s="21" t="s">
        <v>80</v>
      </c>
      <c r="AA15" s="21">
        <v>1</v>
      </c>
      <c r="AB15" s="26"/>
      <c r="AC15" s="26"/>
      <c r="AD15" s="27" t="s">
        <v>167</v>
      </c>
      <c r="AE15" s="27" t="s">
        <v>176</v>
      </c>
      <c r="AF15" s="27" t="s">
        <v>177</v>
      </c>
      <c r="AG15" s="27" t="s">
        <v>178</v>
      </c>
      <c r="AH15" s="27"/>
      <c r="AI15" s="27"/>
      <c r="AJ15" s="27"/>
      <c r="AK15" s="27"/>
      <c r="AL15" s="27"/>
      <c r="AM15" s="27"/>
      <c r="AN15" s="27"/>
      <c r="AO15" s="21" t="s">
        <v>102</v>
      </c>
      <c r="AP15" s="32" t="s">
        <v>140</v>
      </c>
      <c r="AQ15" s="28" t="s">
        <v>110</v>
      </c>
      <c r="AR15" s="28" t="s">
        <v>86</v>
      </c>
      <c r="AS15" s="20" t="s">
        <v>87</v>
      </c>
      <c r="AT15" s="18">
        <v>19</v>
      </c>
      <c r="AU15" s="18">
        <v>16</v>
      </c>
      <c r="AV15" s="18">
        <v>24.5</v>
      </c>
      <c r="AW15" s="18">
        <v>4.5</v>
      </c>
      <c r="AX15" s="18">
        <v>3.2</v>
      </c>
      <c r="AY15" s="20" t="s">
        <v>171</v>
      </c>
      <c r="AZ15" s="20" t="s">
        <v>89</v>
      </c>
      <c r="BB15" s="29" t="s">
        <v>90</v>
      </c>
      <c r="BE15" s="29" t="s">
        <v>91</v>
      </c>
    </row>
    <row r="16" spans="1:57" ht="44.4" customHeight="1" x14ac:dyDescent="0.3">
      <c r="A16" s="31" t="s">
        <v>179</v>
      </c>
      <c r="B16" s="49" t="s">
        <v>180</v>
      </c>
      <c r="C16" s="40">
        <v>45315</v>
      </c>
      <c r="D16" s="20" t="s">
        <v>71</v>
      </c>
      <c r="E16" s="20" t="s">
        <v>72</v>
      </c>
      <c r="F16" s="44" t="s">
        <v>164</v>
      </c>
      <c r="G16" s="20" t="s">
        <v>181</v>
      </c>
      <c r="H16" s="21" t="s">
        <v>182</v>
      </c>
      <c r="I16" s="22">
        <v>8020980116784</v>
      </c>
      <c r="J16" s="18">
        <v>6910900000</v>
      </c>
      <c r="K16" s="23">
        <f t="shared" si="0"/>
        <v>45026.799999999996</v>
      </c>
      <c r="L16" s="20" t="s">
        <v>76</v>
      </c>
      <c r="M16" s="24">
        <v>64324</v>
      </c>
      <c r="N16" s="18" t="s">
        <v>76</v>
      </c>
      <c r="O16" s="20" t="s">
        <v>77</v>
      </c>
      <c r="P16" s="20" t="s">
        <v>78</v>
      </c>
      <c r="Q16" s="18">
        <v>40</v>
      </c>
      <c r="R16" s="18">
        <v>40</v>
      </c>
      <c r="S16" s="18">
        <v>20</v>
      </c>
      <c r="T16" s="21">
        <v>11.5</v>
      </c>
      <c r="U16" s="21">
        <v>12</v>
      </c>
      <c r="V16" s="25" t="s">
        <v>79</v>
      </c>
      <c r="W16" s="21">
        <v>0.45</v>
      </c>
      <c r="X16" s="21">
        <v>0.45</v>
      </c>
      <c r="Y16" s="21">
        <v>0.25</v>
      </c>
      <c r="Z16" s="21" t="s">
        <v>80</v>
      </c>
      <c r="AA16" s="21">
        <v>1</v>
      </c>
      <c r="AB16" s="26"/>
      <c r="AC16" s="26"/>
      <c r="AD16" s="27" t="s">
        <v>167</v>
      </c>
      <c r="AE16" s="27" t="s">
        <v>183</v>
      </c>
      <c r="AF16" s="27" t="s">
        <v>184</v>
      </c>
      <c r="AG16" s="27" t="s">
        <v>185</v>
      </c>
      <c r="AH16" s="27"/>
      <c r="AI16" s="27"/>
      <c r="AJ16" s="27"/>
      <c r="AK16" s="27"/>
      <c r="AL16" s="27"/>
      <c r="AM16" s="27"/>
      <c r="AN16" s="27"/>
      <c r="AO16" s="21" t="s">
        <v>102</v>
      </c>
      <c r="AP16" s="32" t="s">
        <v>133</v>
      </c>
      <c r="AQ16" s="28" t="s">
        <v>110</v>
      </c>
      <c r="AR16" s="28" t="s">
        <v>86</v>
      </c>
      <c r="AS16" s="20" t="s">
        <v>87</v>
      </c>
      <c r="AT16" s="18">
        <v>19</v>
      </c>
      <c r="AU16" s="18">
        <v>16</v>
      </c>
      <c r="AV16" s="18">
        <v>24.5</v>
      </c>
      <c r="AW16" s="18">
        <v>4.5</v>
      </c>
      <c r="AX16" s="18">
        <v>3.2</v>
      </c>
      <c r="AY16" s="20" t="s">
        <v>171</v>
      </c>
      <c r="AZ16" s="20" t="s">
        <v>89</v>
      </c>
      <c r="BB16" s="29" t="s">
        <v>90</v>
      </c>
      <c r="BE16" s="29" t="s">
        <v>91</v>
      </c>
    </row>
    <row r="17" spans="1:57" ht="44.4" customHeight="1" x14ac:dyDescent="0.3">
      <c r="A17" s="31" t="s">
        <v>186</v>
      </c>
      <c r="B17" s="49" t="s">
        <v>187</v>
      </c>
      <c r="C17" s="40">
        <v>45315</v>
      </c>
      <c r="D17" s="20" t="s">
        <v>71</v>
      </c>
      <c r="E17" s="20" t="s">
        <v>72</v>
      </c>
      <c r="F17" s="44" t="s">
        <v>164</v>
      </c>
      <c r="G17" s="20" t="s">
        <v>188</v>
      </c>
      <c r="H17" s="21" t="s">
        <v>189</v>
      </c>
      <c r="I17" s="22">
        <v>8020980116791</v>
      </c>
      <c r="J17" s="18">
        <v>6910900000</v>
      </c>
      <c r="K17" s="23">
        <f t="shared" si="0"/>
        <v>50011.5</v>
      </c>
      <c r="L17" s="20" t="s">
        <v>76</v>
      </c>
      <c r="M17" s="24">
        <v>71445</v>
      </c>
      <c r="N17" s="18" t="s">
        <v>76</v>
      </c>
      <c r="O17" s="20" t="s">
        <v>77</v>
      </c>
      <c r="P17" s="20" t="s">
        <v>78</v>
      </c>
      <c r="Q17" s="18">
        <v>40</v>
      </c>
      <c r="R17" s="18">
        <v>40</v>
      </c>
      <c r="S17" s="18">
        <v>20</v>
      </c>
      <c r="T17" s="21">
        <v>11.5</v>
      </c>
      <c r="U17" s="21">
        <v>12</v>
      </c>
      <c r="V17" s="25" t="s">
        <v>79</v>
      </c>
      <c r="W17" s="21" t="s">
        <v>166</v>
      </c>
      <c r="X17" s="21">
        <v>0.45</v>
      </c>
      <c r="Y17" s="21">
        <v>0.25</v>
      </c>
      <c r="Z17" s="21" t="s">
        <v>80</v>
      </c>
      <c r="AA17" s="21">
        <v>1</v>
      </c>
      <c r="AB17" s="26"/>
      <c r="AC17" s="26"/>
      <c r="AD17" s="27" t="s">
        <v>167</v>
      </c>
      <c r="AE17" s="27" t="s">
        <v>190</v>
      </c>
      <c r="AF17" s="27" t="s">
        <v>191</v>
      </c>
      <c r="AG17" s="27" t="s">
        <v>192</v>
      </c>
      <c r="AH17" s="27" t="s">
        <v>193</v>
      </c>
      <c r="AI17" s="27"/>
      <c r="AJ17" s="27"/>
      <c r="AK17" s="27"/>
      <c r="AL17" s="27"/>
      <c r="AM17" s="27"/>
      <c r="AN17" s="27"/>
      <c r="AO17" s="21" t="s">
        <v>102</v>
      </c>
      <c r="AP17" s="32" t="s">
        <v>147</v>
      </c>
      <c r="AQ17" s="28" t="s">
        <v>110</v>
      </c>
      <c r="AR17" s="28" t="s">
        <v>86</v>
      </c>
      <c r="AS17" s="20" t="s">
        <v>87</v>
      </c>
      <c r="AT17" s="18">
        <v>19</v>
      </c>
      <c r="AU17" s="18">
        <v>16</v>
      </c>
      <c r="AV17" s="18">
        <v>24.5</v>
      </c>
      <c r="AW17" s="18">
        <v>4.5</v>
      </c>
      <c r="AX17" s="18">
        <v>3.2</v>
      </c>
      <c r="AY17" s="20" t="s">
        <v>171</v>
      </c>
      <c r="AZ17" s="20" t="s">
        <v>89</v>
      </c>
      <c r="BB17" s="29" t="s">
        <v>90</v>
      </c>
      <c r="BE17" s="29" t="s">
        <v>91</v>
      </c>
    </row>
    <row r="18" spans="1:57" ht="44.4" customHeight="1" x14ac:dyDescent="0.3">
      <c r="A18" s="31" t="s">
        <v>194</v>
      </c>
      <c r="B18" s="49" t="s">
        <v>195</v>
      </c>
      <c r="C18" s="40">
        <v>45315</v>
      </c>
      <c r="D18" s="20" t="s">
        <v>71</v>
      </c>
      <c r="E18" s="20" t="s">
        <v>72</v>
      </c>
      <c r="F18" s="44" t="s">
        <v>164</v>
      </c>
      <c r="G18" s="20" t="s">
        <v>196</v>
      </c>
      <c r="H18" s="21" t="s">
        <v>197</v>
      </c>
      <c r="I18" s="22">
        <v>8020980117453</v>
      </c>
      <c r="J18" s="18">
        <v>6910900000</v>
      </c>
      <c r="K18" s="23">
        <f t="shared" si="0"/>
        <v>50011.5</v>
      </c>
      <c r="L18" s="20" t="s">
        <v>76</v>
      </c>
      <c r="M18" s="24">
        <v>71445</v>
      </c>
      <c r="N18" s="18" t="s">
        <v>76</v>
      </c>
      <c r="O18" s="20" t="s">
        <v>77</v>
      </c>
      <c r="P18" s="20" t="s">
        <v>78</v>
      </c>
      <c r="Q18" s="47">
        <v>40</v>
      </c>
      <c r="R18" s="47">
        <v>40</v>
      </c>
      <c r="S18" s="47">
        <v>20</v>
      </c>
      <c r="T18" s="21">
        <v>11.5</v>
      </c>
      <c r="U18" s="21">
        <v>12</v>
      </c>
      <c r="V18" s="25" t="s">
        <v>79</v>
      </c>
      <c r="W18" s="21">
        <v>0.45</v>
      </c>
      <c r="X18" s="21">
        <v>0.45</v>
      </c>
      <c r="Y18" s="21">
        <v>0.25</v>
      </c>
      <c r="Z18" s="21" t="s">
        <v>80</v>
      </c>
      <c r="AA18" s="21">
        <v>1</v>
      </c>
      <c r="AB18" s="26"/>
      <c r="AC18" s="26"/>
      <c r="AD18" s="27" t="s">
        <v>167</v>
      </c>
      <c r="AE18" s="27" t="s">
        <v>198</v>
      </c>
      <c r="AF18" s="27" t="s">
        <v>199</v>
      </c>
      <c r="AG18" s="27" t="s">
        <v>200</v>
      </c>
      <c r="AH18" s="27" t="s">
        <v>201</v>
      </c>
      <c r="AI18" s="27"/>
      <c r="AJ18" s="27"/>
      <c r="AK18" s="27"/>
      <c r="AL18" s="27"/>
      <c r="AM18" s="27"/>
      <c r="AN18" s="27"/>
      <c r="AO18" s="21" t="s">
        <v>102</v>
      </c>
      <c r="AP18" s="32" t="s">
        <v>154</v>
      </c>
      <c r="AQ18" s="28" t="s">
        <v>110</v>
      </c>
      <c r="AR18" s="28" t="s">
        <v>86</v>
      </c>
      <c r="AS18" s="20" t="s">
        <v>87</v>
      </c>
      <c r="AT18" s="18">
        <v>19</v>
      </c>
      <c r="AU18" s="18">
        <v>16</v>
      </c>
      <c r="AV18" s="18">
        <v>24.5</v>
      </c>
      <c r="AW18" s="18">
        <v>4.5</v>
      </c>
      <c r="AX18" s="18">
        <v>3.2</v>
      </c>
      <c r="AY18" s="20" t="s">
        <v>171</v>
      </c>
      <c r="AZ18" s="20" t="s">
        <v>89</v>
      </c>
      <c r="BB18" s="29" t="s">
        <v>90</v>
      </c>
      <c r="BE18" s="29" t="s">
        <v>91</v>
      </c>
    </row>
    <row r="19" spans="1:57" ht="44.4" customHeight="1" x14ac:dyDescent="0.3">
      <c r="A19" s="33" t="s">
        <v>202</v>
      </c>
      <c r="B19" s="49" t="s">
        <v>203</v>
      </c>
      <c r="C19" s="40">
        <v>45315</v>
      </c>
      <c r="D19" s="20" t="s">
        <v>71</v>
      </c>
      <c r="E19" s="20" t="s">
        <v>72</v>
      </c>
      <c r="F19" s="44" t="s">
        <v>164</v>
      </c>
      <c r="G19" s="20" t="s">
        <v>204</v>
      </c>
      <c r="H19" s="21">
        <v>7305</v>
      </c>
      <c r="I19" s="22">
        <v>8020980838433</v>
      </c>
      <c r="J19" s="18">
        <v>6910900000</v>
      </c>
      <c r="K19" s="23">
        <f t="shared" si="0"/>
        <v>46771.899999999994</v>
      </c>
      <c r="L19" s="20" t="s">
        <v>76</v>
      </c>
      <c r="M19" s="24">
        <v>66817</v>
      </c>
      <c r="N19" s="18" t="s">
        <v>76</v>
      </c>
      <c r="O19" s="20" t="s">
        <v>77</v>
      </c>
      <c r="P19" s="20" t="s">
        <v>78</v>
      </c>
      <c r="Q19" s="47">
        <v>37</v>
      </c>
      <c r="R19" s="47">
        <v>37</v>
      </c>
      <c r="S19" s="47">
        <v>46</v>
      </c>
      <c r="T19" s="21">
        <v>21</v>
      </c>
      <c r="U19" s="21">
        <v>21.5</v>
      </c>
      <c r="V19" s="25" t="s">
        <v>205</v>
      </c>
      <c r="W19" s="21">
        <v>0.85</v>
      </c>
      <c r="X19" s="21">
        <v>0.4</v>
      </c>
      <c r="Y19" s="21">
        <v>0.4</v>
      </c>
      <c r="Z19" s="21" t="s">
        <v>80</v>
      </c>
      <c r="AA19" s="21">
        <v>1</v>
      </c>
      <c r="AB19" s="26"/>
      <c r="AC19" s="26"/>
      <c r="AD19" s="27" t="s">
        <v>206</v>
      </c>
      <c r="AE19" s="27" t="s">
        <v>207</v>
      </c>
      <c r="AF19" s="27" t="s">
        <v>208</v>
      </c>
      <c r="AG19" s="27" t="s">
        <v>209</v>
      </c>
      <c r="AH19" s="27" t="s">
        <v>210</v>
      </c>
      <c r="AI19" s="27" t="s">
        <v>211</v>
      </c>
      <c r="AJ19" s="27" t="s">
        <v>212</v>
      </c>
      <c r="AK19" s="27" t="s">
        <v>213</v>
      </c>
      <c r="AL19" s="27" t="s">
        <v>214</v>
      </c>
      <c r="AM19" s="27" t="s">
        <v>215</v>
      </c>
      <c r="AN19" s="27"/>
      <c r="AO19" s="21" t="s">
        <v>102</v>
      </c>
      <c r="AP19" s="32" t="s">
        <v>84</v>
      </c>
      <c r="AQ19" s="28" t="s">
        <v>110</v>
      </c>
      <c r="AR19" s="28" t="s">
        <v>216</v>
      </c>
      <c r="AS19" s="20" t="s">
        <v>87</v>
      </c>
      <c r="AT19" s="18">
        <v>19</v>
      </c>
      <c r="AU19" s="18">
        <v>16</v>
      </c>
      <c r="AV19" s="18">
        <v>24.5</v>
      </c>
      <c r="AW19" s="18">
        <v>4.5</v>
      </c>
      <c r="AX19" s="18">
        <v>3.2</v>
      </c>
      <c r="AY19" s="44" t="s">
        <v>441</v>
      </c>
      <c r="AZ19" s="20" t="s">
        <v>89</v>
      </c>
      <c r="BB19" s="29" t="s">
        <v>90</v>
      </c>
      <c r="BE19" s="29" t="s">
        <v>91</v>
      </c>
    </row>
    <row r="20" spans="1:57" ht="44.4" customHeight="1" x14ac:dyDescent="0.3">
      <c r="A20" s="33" t="s">
        <v>217</v>
      </c>
      <c r="B20" s="49" t="s">
        <v>218</v>
      </c>
      <c r="C20" s="40">
        <v>45315</v>
      </c>
      <c r="D20" s="20" t="s">
        <v>71</v>
      </c>
      <c r="E20" s="20" t="s">
        <v>72</v>
      </c>
      <c r="F20" s="44" t="s">
        <v>164</v>
      </c>
      <c r="G20" s="20" t="s">
        <v>204</v>
      </c>
      <c r="H20" s="21" t="s">
        <v>219</v>
      </c>
      <c r="I20" s="22" t="s">
        <v>220</v>
      </c>
      <c r="J20" s="18">
        <v>6910900000</v>
      </c>
      <c r="K20" s="23">
        <f t="shared" si="0"/>
        <v>60728.499999999993</v>
      </c>
      <c r="L20" s="20" t="s">
        <v>76</v>
      </c>
      <c r="M20" s="24">
        <v>86755</v>
      </c>
      <c r="N20" s="18" t="s">
        <v>76</v>
      </c>
      <c r="O20" s="20" t="s">
        <v>77</v>
      </c>
      <c r="P20" s="20" t="s">
        <v>78</v>
      </c>
      <c r="Q20" s="47">
        <v>37</v>
      </c>
      <c r="R20" s="47">
        <v>37</v>
      </c>
      <c r="S20" s="47">
        <v>46</v>
      </c>
      <c r="T20" s="21">
        <v>21</v>
      </c>
      <c r="U20" s="21">
        <v>21.5</v>
      </c>
      <c r="V20" s="25" t="s">
        <v>205</v>
      </c>
      <c r="W20" s="21">
        <v>0.85</v>
      </c>
      <c r="X20" s="21">
        <v>0.4</v>
      </c>
      <c r="Y20" s="21">
        <v>0.4</v>
      </c>
      <c r="Z20" s="21" t="s">
        <v>80</v>
      </c>
      <c r="AA20" s="21">
        <v>1</v>
      </c>
      <c r="AB20" s="26"/>
      <c r="AC20" s="26"/>
      <c r="AD20" s="27" t="s">
        <v>221</v>
      </c>
      <c r="AE20" s="27" t="s">
        <v>222</v>
      </c>
      <c r="AF20" s="27" t="s">
        <v>209</v>
      </c>
      <c r="AG20" s="27" t="s">
        <v>210</v>
      </c>
      <c r="AH20" s="27" t="s">
        <v>223</v>
      </c>
      <c r="AI20" s="27" t="s">
        <v>208</v>
      </c>
      <c r="AJ20" s="27" t="s">
        <v>214</v>
      </c>
      <c r="AK20" s="27" t="s">
        <v>213</v>
      </c>
      <c r="AL20" s="27"/>
      <c r="AM20" s="27"/>
      <c r="AN20" s="27"/>
      <c r="AO20" s="21" t="s">
        <v>102</v>
      </c>
      <c r="AP20" s="32" t="s">
        <v>133</v>
      </c>
      <c r="AQ20" s="28" t="s">
        <v>110</v>
      </c>
      <c r="AR20" s="28" t="s">
        <v>216</v>
      </c>
      <c r="AS20" s="20" t="s">
        <v>87</v>
      </c>
      <c r="AT20" s="18">
        <v>19</v>
      </c>
      <c r="AU20" s="18">
        <v>16</v>
      </c>
      <c r="AV20" s="18">
        <v>24.5</v>
      </c>
      <c r="AW20" s="18">
        <v>4.5</v>
      </c>
      <c r="AX20" s="18">
        <v>3.2</v>
      </c>
      <c r="AY20" s="44" t="s">
        <v>441</v>
      </c>
      <c r="AZ20" s="20" t="s">
        <v>89</v>
      </c>
      <c r="BB20" s="29" t="s">
        <v>90</v>
      </c>
      <c r="BE20" s="29" t="s">
        <v>91</v>
      </c>
    </row>
    <row r="21" spans="1:57" ht="44.4" customHeight="1" x14ac:dyDescent="0.3">
      <c r="A21" s="33" t="s">
        <v>224</v>
      </c>
      <c r="B21" s="49" t="s">
        <v>225</v>
      </c>
      <c r="C21" s="40">
        <v>45315</v>
      </c>
      <c r="D21" s="20" t="s">
        <v>71</v>
      </c>
      <c r="E21" s="20" t="s">
        <v>72</v>
      </c>
      <c r="F21" s="44" t="s">
        <v>164</v>
      </c>
      <c r="G21" s="20" t="s">
        <v>204</v>
      </c>
      <c r="H21" s="21" t="s">
        <v>226</v>
      </c>
      <c r="I21" s="22" t="s">
        <v>227</v>
      </c>
      <c r="J21" s="18">
        <v>6910900000</v>
      </c>
      <c r="K21" s="23">
        <f t="shared" si="0"/>
        <v>60728.499999999993</v>
      </c>
      <c r="L21" s="20" t="s">
        <v>76</v>
      </c>
      <c r="M21" s="24">
        <v>86755</v>
      </c>
      <c r="N21" s="18" t="s">
        <v>76</v>
      </c>
      <c r="O21" s="20" t="s">
        <v>77</v>
      </c>
      <c r="P21" s="20" t="s">
        <v>78</v>
      </c>
      <c r="Q21" s="47">
        <v>37</v>
      </c>
      <c r="R21" s="47">
        <v>37</v>
      </c>
      <c r="S21" s="47">
        <v>46</v>
      </c>
      <c r="T21" s="21">
        <v>21</v>
      </c>
      <c r="U21" s="21">
        <v>21.5</v>
      </c>
      <c r="V21" s="25" t="s">
        <v>205</v>
      </c>
      <c r="W21" s="21">
        <v>0.85</v>
      </c>
      <c r="X21" s="21">
        <v>0.4</v>
      </c>
      <c r="Y21" s="21">
        <v>0.4</v>
      </c>
      <c r="Z21" s="21" t="s">
        <v>80</v>
      </c>
      <c r="AA21" s="21">
        <v>1</v>
      </c>
      <c r="AB21" s="26"/>
      <c r="AC21" s="26"/>
      <c r="AD21" s="27" t="s">
        <v>221</v>
      </c>
      <c r="AE21" s="45" t="s">
        <v>228</v>
      </c>
      <c r="AF21" s="45" t="s">
        <v>229</v>
      </c>
      <c r="AG21" s="45" t="s">
        <v>230</v>
      </c>
      <c r="AH21" s="27" t="s">
        <v>231</v>
      </c>
      <c r="AI21" s="27" t="s">
        <v>232</v>
      </c>
      <c r="AJ21" s="27" t="s">
        <v>233</v>
      </c>
      <c r="AK21" s="27" t="s">
        <v>234</v>
      </c>
      <c r="AL21" s="27" t="s">
        <v>235</v>
      </c>
      <c r="AM21" s="27"/>
      <c r="AN21" s="27"/>
      <c r="AO21" s="21" t="s">
        <v>102</v>
      </c>
      <c r="AP21" s="32" t="s">
        <v>147</v>
      </c>
      <c r="AQ21" s="28" t="s">
        <v>110</v>
      </c>
      <c r="AR21" s="28" t="s">
        <v>216</v>
      </c>
      <c r="AS21" s="20" t="s">
        <v>87</v>
      </c>
      <c r="AT21" s="18">
        <v>19</v>
      </c>
      <c r="AU21" s="18">
        <v>16</v>
      </c>
      <c r="AV21" s="18">
        <v>24.5</v>
      </c>
      <c r="AW21" s="18">
        <v>4.5</v>
      </c>
      <c r="AX21" s="18">
        <v>3.2</v>
      </c>
      <c r="AY21" s="44" t="s">
        <v>441</v>
      </c>
      <c r="AZ21" s="20" t="s">
        <v>89</v>
      </c>
      <c r="BB21" s="29" t="s">
        <v>90</v>
      </c>
      <c r="BE21" s="29" t="s">
        <v>91</v>
      </c>
    </row>
    <row r="22" spans="1:57" ht="44.4" customHeight="1" x14ac:dyDescent="0.3">
      <c r="A22" s="33" t="s">
        <v>236</v>
      </c>
      <c r="B22" s="49" t="s">
        <v>237</v>
      </c>
      <c r="C22" s="40">
        <v>45315</v>
      </c>
      <c r="D22" s="20" t="s">
        <v>71</v>
      </c>
      <c r="E22" s="20" t="s">
        <v>72</v>
      </c>
      <c r="F22" s="44" t="s">
        <v>164</v>
      </c>
      <c r="G22" s="20" t="s">
        <v>204</v>
      </c>
      <c r="H22" s="21" t="s">
        <v>238</v>
      </c>
      <c r="I22" s="22">
        <v>8020980117866</v>
      </c>
      <c r="J22" s="18">
        <v>6910900000</v>
      </c>
      <c r="K22" s="23">
        <f t="shared" si="0"/>
        <v>60728.499999999993</v>
      </c>
      <c r="L22" s="20" t="s">
        <v>76</v>
      </c>
      <c r="M22" s="24">
        <v>86755</v>
      </c>
      <c r="N22" s="18" t="s">
        <v>76</v>
      </c>
      <c r="O22" s="20" t="s">
        <v>77</v>
      </c>
      <c r="P22" s="20" t="s">
        <v>78</v>
      </c>
      <c r="Q22" s="47">
        <v>37</v>
      </c>
      <c r="R22" s="47">
        <v>37</v>
      </c>
      <c r="S22" s="47">
        <v>46</v>
      </c>
      <c r="T22" s="21">
        <v>21</v>
      </c>
      <c r="U22" s="21">
        <v>21.5</v>
      </c>
      <c r="V22" s="25" t="s">
        <v>205</v>
      </c>
      <c r="W22" s="21">
        <v>0.85</v>
      </c>
      <c r="X22" s="21">
        <v>0.4</v>
      </c>
      <c r="Y22" s="21">
        <v>0.4</v>
      </c>
      <c r="Z22" s="21" t="s">
        <v>80</v>
      </c>
      <c r="AA22" s="21">
        <v>1</v>
      </c>
      <c r="AB22" s="26"/>
      <c r="AC22" s="26"/>
      <c r="AD22" s="27" t="s">
        <v>221</v>
      </c>
      <c r="AE22" s="27" t="s">
        <v>239</v>
      </c>
      <c r="AF22" s="27" t="s">
        <v>240</v>
      </c>
      <c r="AG22" s="27" t="s">
        <v>241</v>
      </c>
      <c r="AH22" s="27" t="s">
        <v>242</v>
      </c>
      <c r="AI22" s="27" t="s">
        <v>243</v>
      </c>
      <c r="AJ22" s="27" t="s">
        <v>244</v>
      </c>
      <c r="AK22" s="27"/>
      <c r="AL22" s="27"/>
      <c r="AM22" s="27"/>
      <c r="AN22" s="27"/>
      <c r="AO22" s="21" t="s">
        <v>102</v>
      </c>
      <c r="AP22" s="32" t="s">
        <v>154</v>
      </c>
      <c r="AQ22" s="28" t="s">
        <v>110</v>
      </c>
      <c r="AR22" s="28" t="s">
        <v>216</v>
      </c>
      <c r="AS22" s="20" t="s">
        <v>87</v>
      </c>
      <c r="AT22" s="18">
        <v>19</v>
      </c>
      <c r="AU22" s="18">
        <v>16</v>
      </c>
      <c r="AV22" s="18">
        <v>24.5</v>
      </c>
      <c r="AW22" s="18">
        <v>4.5</v>
      </c>
      <c r="AX22" s="18">
        <v>3.2</v>
      </c>
      <c r="AY22" s="44" t="s">
        <v>441</v>
      </c>
      <c r="AZ22" s="20" t="s">
        <v>89</v>
      </c>
      <c r="BB22" s="29" t="s">
        <v>90</v>
      </c>
      <c r="BE22" s="29" t="s">
        <v>91</v>
      </c>
    </row>
    <row r="23" spans="1:57" ht="44.4" customHeight="1" x14ac:dyDescent="0.3">
      <c r="A23" s="19" t="s">
        <v>245</v>
      </c>
      <c r="B23" s="18" t="s">
        <v>246</v>
      </c>
      <c r="C23" s="40">
        <v>45315</v>
      </c>
      <c r="D23" s="20" t="s">
        <v>71</v>
      </c>
      <c r="E23" s="20" t="s">
        <v>72</v>
      </c>
      <c r="F23" s="44" t="s">
        <v>120</v>
      </c>
      <c r="G23" s="20" t="s">
        <v>247</v>
      </c>
      <c r="H23" s="21">
        <v>7300</v>
      </c>
      <c r="I23" s="22">
        <v>8020980036372</v>
      </c>
      <c r="J23" s="18">
        <v>6910900000</v>
      </c>
      <c r="K23" s="23">
        <f t="shared" si="0"/>
        <v>30405.899999999998</v>
      </c>
      <c r="L23" s="20" t="s">
        <v>76</v>
      </c>
      <c r="M23" s="24">
        <v>43437</v>
      </c>
      <c r="N23" s="18" t="s">
        <v>76</v>
      </c>
      <c r="O23" s="20" t="s">
        <v>77</v>
      </c>
      <c r="P23" s="20" t="s">
        <v>78</v>
      </c>
      <c r="Q23" s="18">
        <v>64</v>
      </c>
      <c r="R23" s="18">
        <v>38</v>
      </c>
      <c r="S23" s="18">
        <v>14</v>
      </c>
      <c r="T23" s="21">
        <v>16</v>
      </c>
      <c r="U23" s="21">
        <v>16.5</v>
      </c>
      <c r="V23" s="25" t="s">
        <v>79</v>
      </c>
      <c r="W23" s="21">
        <v>0.69</v>
      </c>
      <c r="X23" s="21">
        <v>0.43</v>
      </c>
      <c r="Y23" s="21">
        <v>0.19</v>
      </c>
      <c r="Z23" s="21" t="s">
        <v>80</v>
      </c>
      <c r="AA23" s="21">
        <v>1</v>
      </c>
      <c r="AB23" s="26"/>
      <c r="AC23" s="26"/>
      <c r="AD23" s="27" t="s">
        <v>248</v>
      </c>
      <c r="AE23" s="27" t="s">
        <v>249</v>
      </c>
      <c r="AF23" s="45" t="s">
        <v>250</v>
      </c>
      <c r="AG23" s="45" t="s">
        <v>251</v>
      </c>
      <c r="AH23" s="27"/>
      <c r="AI23" s="27"/>
      <c r="AJ23" s="27"/>
      <c r="AK23" s="27"/>
      <c r="AL23" s="27"/>
      <c r="AM23" s="27"/>
      <c r="AN23" s="27"/>
      <c r="AO23" s="21" t="s">
        <v>102</v>
      </c>
      <c r="AP23" s="20" t="s">
        <v>84</v>
      </c>
      <c r="AQ23" s="28" t="s">
        <v>110</v>
      </c>
      <c r="AR23" s="28" t="s">
        <v>86</v>
      </c>
      <c r="AS23" s="20" t="s">
        <v>87</v>
      </c>
      <c r="AT23" s="18">
        <v>19</v>
      </c>
      <c r="AU23" s="18">
        <v>16</v>
      </c>
      <c r="AV23" s="18">
        <v>24.5</v>
      </c>
      <c r="AW23" s="18">
        <v>4.5</v>
      </c>
      <c r="AX23" s="18">
        <v>3.2</v>
      </c>
      <c r="AY23" s="20" t="s">
        <v>171</v>
      </c>
      <c r="AZ23" s="20" t="s">
        <v>89</v>
      </c>
      <c r="BB23" s="29" t="s">
        <v>90</v>
      </c>
      <c r="BE23" s="29" t="s">
        <v>91</v>
      </c>
    </row>
    <row r="24" spans="1:57" ht="44.4" customHeight="1" x14ac:dyDescent="0.3">
      <c r="A24" s="19" t="s">
        <v>252</v>
      </c>
      <c r="B24" s="18" t="s">
        <v>253</v>
      </c>
      <c r="C24" s="40">
        <v>45315</v>
      </c>
      <c r="D24" s="20" t="s">
        <v>71</v>
      </c>
      <c r="E24" s="20" t="s">
        <v>72</v>
      </c>
      <c r="F24" s="44" t="s">
        <v>120</v>
      </c>
      <c r="G24" s="20" t="s">
        <v>247</v>
      </c>
      <c r="H24" s="21" t="s">
        <v>254</v>
      </c>
      <c r="I24" s="22">
        <v>8020980840412</v>
      </c>
      <c r="J24" s="18">
        <v>6910900000</v>
      </c>
      <c r="K24" s="23">
        <f t="shared" si="0"/>
        <v>45276</v>
      </c>
      <c r="L24" s="20" t="s">
        <v>76</v>
      </c>
      <c r="M24" s="24">
        <v>64680</v>
      </c>
      <c r="N24" s="18" t="s">
        <v>76</v>
      </c>
      <c r="O24" s="20" t="s">
        <v>77</v>
      </c>
      <c r="P24" s="20" t="s">
        <v>78</v>
      </c>
      <c r="Q24" s="18">
        <v>65</v>
      </c>
      <c r="R24" s="18">
        <v>38</v>
      </c>
      <c r="S24" s="18">
        <v>14</v>
      </c>
      <c r="T24" s="21">
        <v>16</v>
      </c>
      <c r="U24" s="21">
        <v>16.5</v>
      </c>
      <c r="V24" s="25" t="s">
        <v>79</v>
      </c>
      <c r="W24" s="21">
        <v>0.7</v>
      </c>
      <c r="X24" s="21">
        <v>0.43</v>
      </c>
      <c r="Y24" s="21">
        <v>0.19</v>
      </c>
      <c r="Z24" s="21" t="s">
        <v>80</v>
      </c>
      <c r="AA24" s="21">
        <v>1</v>
      </c>
      <c r="AB24" s="26"/>
      <c r="AC24" s="26"/>
      <c r="AD24" s="27" t="s">
        <v>255</v>
      </c>
      <c r="AE24" s="27" t="s">
        <v>256</v>
      </c>
      <c r="AF24" s="27" t="s">
        <v>257</v>
      </c>
      <c r="AG24" s="27" t="s">
        <v>258</v>
      </c>
      <c r="AH24" s="27" t="s">
        <v>259</v>
      </c>
      <c r="AI24" s="27" t="s">
        <v>260</v>
      </c>
      <c r="AJ24" s="27" t="s">
        <v>261</v>
      </c>
      <c r="AK24" s="27" t="s">
        <v>262</v>
      </c>
      <c r="AL24" s="27" t="s">
        <v>263</v>
      </c>
      <c r="AM24" s="27"/>
      <c r="AN24" s="27"/>
      <c r="AO24" s="21" t="s">
        <v>102</v>
      </c>
      <c r="AP24" s="18" t="s">
        <v>147</v>
      </c>
      <c r="AQ24" s="28" t="s">
        <v>110</v>
      </c>
      <c r="AR24" s="28" t="s">
        <v>86</v>
      </c>
      <c r="AS24" s="20" t="s">
        <v>87</v>
      </c>
      <c r="AT24" s="18">
        <v>19</v>
      </c>
      <c r="AU24" s="18">
        <v>16</v>
      </c>
      <c r="AV24" s="18">
        <v>24.5</v>
      </c>
      <c r="AW24" s="18">
        <v>4.5</v>
      </c>
      <c r="AX24" s="18">
        <v>3.2</v>
      </c>
      <c r="AY24" s="20" t="s">
        <v>171</v>
      </c>
      <c r="AZ24" s="20" t="s">
        <v>89</v>
      </c>
      <c r="BB24" s="29" t="s">
        <v>90</v>
      </c>
      <c r="BE24" s="29" t="s">
        <v>91</v>
      </c>
    </row>
    <row r="25" spans="1:57" ht="44.4" customHeight="1" x14ac:dyDescent="0.3">
      <c r="A25" s="34" t="s">
        <v>264</v>
      </c>
      <c r="B25" s="18" t="s">
        <v>265</v>
      </c>
      <c r="C25" s="40">
        <v>45315</v>
      </c>
      <c r="D25" s="20" t="s">
        <v>71</v>
      </c>
      <c r="E25" s="20" t="s">
        <v>72</v>
      </c>
      <c r="F25" s="44" t="s">
        <v>120</v>
      </c>
      <c r="G25" s="20" t="s">
        <v>266</v>
      </c>
      <c r="H25" s="21">
        <v>7301</v>
      </c>
      <c r="I25" s="22">
        <v>8020980036389</v>
      </c>
      <c r="J25" s="18">
        <v>6910900000</v>
      </c>
      <c r="K25" s="23">
        <f t="shared" si="0"/>
        <v>27332.199999999997</v>
      </c>
      <c r="L25" s="20" t="s">
        <v>76</v>
      </c>
      <c r="M25" s="24">
        <v>39046</v>
      </c>
      <c r="N25" s="18" t="s">
        <v>76</v>
      </c>
      <c r="O25" s="20" t="s">
        <v>77</v>
      </c>
      <c r="P25" s="20" t="s">
        <v>78</v>
      </c>
      <c r="Q25" s="18">
        <v>50</v>
      </c>
      <c r="R25" s="18">
        <v>38</v>
      </c>
      <c r="S25" s="18">
        <v>14</v>
      </c>
      <c r="T25" s="21">
        <v>10.5</v>
      </c>
      <c r="U25" s="21">
        <v>11</v>
      </c>
      <c r="V25" s="25" t="s">
        <v>79</v>
      </c>
      <c r="W25" s="21">
        <v>0.55000000000000004</v>
      </c>
      <c r="X25" s="21">
        <v>0.43</v>
      </c>
      <c r="Y25" s="21">
        <v>0.19</v>
      </c>
      <c r="Z25" s="21" t="s">
        <v>80</v>
      </c>
      <c r="AA25" s="21">
        <v>1</v>
      </c>
      <c r="AB25" s="26"/>
      <c r="AC25" s="26"/>
      <c r="AD25" s="27" t="s">
        <v>267</v>
      </c>
      <c r="AE25" s="45" t="s">
        <v>268</v>
      </c>
      <c r="AF25" s="27" t="s">
        <v>269</v>
      </c>
      <c r="AG25" s="27" t="s">
        <v>270</v>
      </c>
      <c r="AH25" s="27"/>
      <c r="AI25" s="27"/>
      <c r="AJ25" s="27"/>
      <c r="AK25" s="27"/>
      <c r="AL25" s="27"/>
      <c r="AM25" s="27"/>
      <c r="AN25" s="27"/>
      <c r="AO25" s="21" t="s">
        <v>102</v>
      </c>
      <c r="AP25" s="20" t="s">
        <v>84</v>
      </c>
      <c r="AQ25" s="28" t="s">
        <v>110</v>
      </c>
      <c r="AR25" s="28" t="s">
        <v>86</v>
      </c>
      <c r="AS25" s="20" t="s">
        <v>87</v>
      </c>
      <c r="AT25" s="18">
        <v>19</v>
      </c>
      <c r="AU25" s="18">
        <v>16</v>
      </c>
      <c r="AV25" s="18">
        <v>24.5</v>
      </c>
      <c r="AW25" s="18">
        <v>4.5</v>
      </c>
      <c r="AX25" s="18">
        <v>3.2</v>
      </c>
      <c r="AY25" s="20" t="s">
        <v>171</v>
      </c>
      <c r="AZ25" s="20" t="s">
        <v>89</v>
      </c>
      <c r="BA25" s="28"/>
      <c r="BB25" s="29" t="s">
        <v>90</v>
      </c>
      <c r="BC25" s="28"/>
      <c r="BD25" s="29"/>
      <c r="BE25" s="29" t="s">
        <v>91</v>
      </c>
    </row>
    <row r="26" spans="1:57" ht="44.4" customHeight="1" x14ac:dyDescent="0.3">
      <c r="A26" s="31" t="s">
        <v>271</v>
      </c>
      <c r="B26" s="49" t="s">
        <v>272</v>
      </c>
      <c r="C26" s="40">
        <v>45315</v>
      </c>
      <c r="D26" s="20" t="s">
        <v>71</v>
      </c>
      <c r="E26" s="20" t="s">
        <v>72</v>
      </c>
      <c r="F26" s="44" t="s">
        <v>120</v>
      </c>
      <c r="G26" s="20" t="s">
        <v>120</v>
      </c>
      <c r="H26" s="21" t="s">
        <v>273</v>
      </c>
      <c r="I26" s="22">
        <v>8020980115626</v>
      </c>
      <c r="J26" s="18">
        <v>6910900000</v>
      </c>
      <c r="K26" s="23">
        <f t="shared" si="0"/>
        <v>41039.599999999999</v>
      </c>
      <c r="L26" s="20" t="s">
        <v>76</v>
      </c>
      <c r="M26" s="24">
        <v>58628</v>
      </c>
      <c r="N26" s="18" t="s">
        <v>76</v>
      </c>
      <c r="O26" s="20" t="s">
        <v>77</v>
      </c>
      <c r="P26" s="20" t="s">
        <v>78</v>
      </c>
      <c r="Q26" s="18">
        <v>50</v>
      </c>
      <c r="R26" s="18">
        <v>38</v>
      </c>
      <c r="S26" s="18">
        <v>14</v>
      </c>
      <c r="T26" s="21">
        <v>10.5</v>
      </c>
      <c r="U26" s="21">
        <v>11</v>
      </c>
      <c r="V26" s="25" t="s">
        <v>79</v>
      </c>
      <c r="W26" s="21">
        <v>0.5</v>
      </c>
      <c r="X26" s="21">
        <v>0.28000000000000003</v>
      </c>
      <c r="Y26" s="21">
        <v>0.14000000000000001</v>
      </c>
      <c r="Z26" s="21" t="s">
        <v>80</v>
      </c>
      <c r="AA26" s="21">
        <v>1</v>
      </c>
      <c r="AB26" s="26"/>
      <c r="AC26" s="26"/>
      <c r="AD26" s="27" t="s">
        <v>274</v>
      </c>
      <c r="AE26" s="27" t="s">
        <v>275</v>
      </c>
      <c r="AF26" s="27" t="s">
        <v>276</v>
      </c>
      <c r="AG26" s="27"/>
      <c r="AH26" s="27"/>
      <c r="AI26" s="27"/>
      <c r="AJ26" s="27"/>
      <c r="AK26" s="27"/>
      <c r="AL26" s="27"/>
      <c r="AM26" s="27"/>
      <c r="AN26" s="27"/>
      <c r="AO26" s="21" t="s">
        <v>102</v>
      </c>
      <c r="AP26" s="32" t="s">
        <v>140</v>
      </c>
      <c r="AQ26" s="28" t="s">
        <v>110</v>
      </c>
      <c r="AR26" s="28" t="s">
        <v>86</v>
      </c>
      <c r="AS26" s="20" t="s">
        <v>87</v>
      </c>
      <c r="AT26" s="18">
        <v>19</v>
      </c>
      <c r="AU26" s="18">
        <v>16</v>
      </c>
      <c r="AV26" s="18">
        <v>24.5</v>
      </c>
      <c r="AW26" s="18">
        <v>4.5</v>
      </c>
      <c r="AX26" s="18">
        <v>3.2</v>
      </c>
      <c r="AY26" s="20" t="s">
        <v>171</v>
      </c>
      <c r="AZ26" s="20" t="s">
        <v>89</v>
      </c>
      <c r="BB26" s="29" t="s">
        <v>90</v>
      </c>
      <c r="BE26" s="29" t="s">
        <v>91</v>
      </c>
    </row>
    <row r="27" spans="1:57" ht="44.4" customHeight="1" x14ac:dyDescent="0.3">
      <c r="A27" s="19" t="s">
        <v>277</v>
      </c>
      <c r="B27" s="18" t="s">
        <v>278</v>
      </c>
      <c r="C27" s="40">
        <v>45315</v>
      </c>
      <c r="D27" s="20" t="s">
        <v>71</v>
      </c>
      <c r="E27" s="20" t="s">
        <v>72</v>
      </c>
      <c r="F27" s="44" t="s">
        <v>120</v>
      </c>
      <c r="G27" s="20" t="s">
        <v>266</v>
      </c>
      <c r="H27" s="21" t="s">
        <v>279</v>
      </c>
      <c r="I27" s="22">
        <v>8020980840429</v>
      </c>
      <c r="J27" s="18">
        <v>6910900000</v>
      </c>
      <c r="K27" s="23">
        <f t="shared" si="0"/>
        <v>41039.599999999999</v>
      </c>
      <c r="L27" s="20" t="s">
        <v>76</v>
      </c>
      <c r="M27" s="24">
        <v>58628</v>
      </c>
      <c r="N27" s="18" t="s">
        <v>76</v>
      </c>
      <c r="O27" s="20" t="s">
        <v>77</v>
      </c>
      <c r="P27" s="20" t="s">
        <v>78</v>
      </c>
      <c r="Q27" s="18">
        <v>50</v>
      </c>
      <c r="R27" s="18">
        <v>38</v>
      </c>
      <c r="S27" s="18">
        <v>14</v>
      </c>
      <c r="T27" s="21">
        <v>10.5</v>
      </c>
      <c r="U27" s="21">
        <v>11</v>
      </c>
      <c r="V27" s="25" t="s">
        <v>79</v>
      </c>
      <c r="W27" s="21">
        <v>0.57999999999999996</v>
      </c>
      <c r="X27" s="21">
        <v>0.45</v>
      </c>
      <c r="Y27" s="21">
        <v>0.2</v>
      </c>
      <c r="Z27" s="21" t="s">
        <v>80</v>
      </c>
      <c r="AA27" s="21">
        <v>1</v>
      </c>
      <c r="AB27" s="26"/>
      <c r="AC27" s="26"/>
      <c r="AD27" s="27" t="s">
        <v>280</v>
      </c>
      <c r="AE27" s="45" t="s">
        <v>281</v>
      </c>
      <c r="AF27" s="27" t="s">
        <v>257</v>
      </c>
      <c r="AG27" s="27" t="s">
        <v>282</v>
      </c>
      <c r="AH27" s="27" t="s">
        <v>259</v>
      </c>
      <c r="AI27" s="27" t="s">
        <v>260</v>
      </c>
      <c r="AJ27" s="27" t="s">
        <v>260</v>
      </c>
      <c r="AK27" s="27" t="s">
        <v>262</v>
      </c>
      <c r="AL27" s="45" t="s">
        <v>263</v>
      </c>
      <c r="AM27" s="27"/>
      <c r="AN27" s="27"/>
      <c r="AO27" s="21" t="s">
        <v>102</v>
      </c>
      <c r="AP27" s="18" t="s">
        <v>147</v>
      </c>
      <c r="AQ27" s="28" t="s">
        <v>110</v>
      </c>
      <c r="AR27" s="28" t="s">
        <v>86</v>
      </c>
      <c r="AS27" s="20" t="s">
        <v>87</v>
      </c>
      <c r="AT27" s="18">
        <v>19</v>
      </c>
      <c r="AU27" s="18">
        <v>16</v>
      </c>
      <c r="AV27" s="18">
        <v>24.5</v>
      </c>
      <c r="AW27" s="18">
        <v>4.5</v>
      </c>
      <c r="AX27" s="18">
        <v>3.2</v>
      </c>
      <c r="AY27" s="20" t="s">
        <v>171</v>
      </c>
      <c r="AZ27" s="20" t="s">
        <v>89</v>
      </c>
      <c r="BB27" s="29" t="s">
        <v>90</v>
      </c>
      <c r="BE27" s="29" t="s">
        <v>91</v>
      </c>
    </row>
    <row r="28" spans="1:57" ht="44.4" customHeight="1" x14ac:dyDescent="0.3">
      <c r="A28" s="31" t="s">
        <v>283</v>
      </c>
      <c r="B28" s="49" t="s">
        <v>284</v>
      </c>
      <c r="C28" s="40">
        <v>45315</v>
      </c>
      <c r="D28" s="20" t="s">
        <v>71</v>
      </c>
      <c r="E28" s="20" t="s">
        <v>72</v>
      </c>
      <c r="F28" s="44" t="s">
        <v>120</v>
      </c>
      <c r="G28" s="20" t="s">
        <v>285</v>
      </c>
      <c r="H28" s="21">
        <v>7307</v>
      </c>
      <c r="I28" s="22">
        <v>8020980117149</v>
      </c>
      <c r="J28" s="18">
        <v>6910900000</v>
      </c>
      <c r="K28" s="23">
        <f t="shared" si="0"/>
        <v>24091.899999999998</v>
      </c>
      <c r="L28" s="20" t="s">
        <v>76</v>
      </c>
      <c r="M28" s="24">
        <v>34417</v>
      </c>
      <c r="N28" s="18" t="s">
        <v>76</v>
      </c>
      <c r="O28" s="20" t="s">
        <v>77</v>
      </c>
      <c r="P28" s="20" t="s">
        <v>78</v>
      </c>
      <c r="Q28" s="18">
        <v>40</v>
      </c>
      <c r="R28" s="18">
        <v>40</v>
      </c>
      <c r="S28" s="18">
        <v>17</v>
      </c>
      <c r="T28" s="21">
        <v>7</v>
      </c>
      <c r="U28" s="21">
        <v>7.5</v>
      </c>
      <c r="V28" s="25" t="s">
        <v>79</v>
      </c>
      <c r="W28" s="21">
        <v>0.5</v>
      </c>
      <c r="X28" s="21">
        <v>0.5</v>
      </c>
      <c r="Y28" s="21">
        <v>0.25</v>
      </c>
      <c r="Z28" s="21" t="s">
        <v>80</v>
      </c>
      <c r="AA28" s="21">
        <v>1</v>
      </c>
      <c r="AB28" s="26"/>
      <c r="AC28" s="26"/>
      <c r="AD28" s="27" t="s">
        <v>286</v>
      </c>
      <c r="AE28" s="27" t="s">
        <v>287</v>
      </c>
      <c r="AF28" s="27" t="s">
        <v>288</v>
      </c>
      <c r="AG28" s="27"/>
      <c r="AH28" s="27"/>
      <c r="AI28" s="27"/>
      <c r="AJ28" s="27"/>
      <c r="AK28" s="27"/>
      <c r="AL28" s="27"/>
      <c r="AM28" s="27"/>
      <c r="AN28" s="27"/>
      <c r="AO28" s="21" t="s">
        <v>102</v>
      </c>
      <c r="AP28" s="32" t="s">
        <v>103</v>
      </c>
      <c r="AQ28" s="28" t="s">
        <v>110</v>
      </c>
      <c r="AR28" s="28" t="s">
        <v>86</v>
      </c>
      <c r="AS28" s="20" t="s">
        <v>87</v>
      </c>
      <c r="AT28" s="18">
        <v>19</v>
      </c>
      <c r="AU28" s="18">
        <v>16</v>
      </c>
      <c r="AV28" s="18">
        <v>24.5</v>
      </c>
      <c r="AW28" s="18">
        <v>4.5</v>
      </c>
      <c r="AX28" s="18">
        <v>3.2</v>
      </c>
      <c r="AY28" s="20" t="s">
        <v>171</v>
      </c>
      <c r="AZ28" s="20" t="s">
        <v>89</v>
      </c>
      <c r="BB28" s="29" t="s">
        <v>90</v>
      </c>
      <c r="BE28" s="29" t="s">
        <v>91</v>
      </c>
    </row>
    <row r="29" spans="1:57" ht="44.4" customHeight="1" x14ac:dyDescent="0.3">
      <c r="A29" s="19" t="s">
        <v>289</v>
      </c>
      <c r="B29" s="18" t="s">
        <v>290</v>
      </c>
      <c r="C29" s="40">
        <v>45315</v>
      </c>
      <c r="D29" s="20" t="s">
        <v>71</v>
      </c>
      <c r="E29" s="20" t="s">
        <v>72</v>
      </c>
      <c r="F29" s="44" t="s">
        <v>120</v>
      </c>
      <c r="G29" s="20" t="s">
        <v>291</v>
      </c>
      <c r="H29" s="21">
        <v>7308</v>
      </c>
      <c r="I29" s="22">
        <v>8020980117156</v>
      </c>
      <c r="J29" s="18">
        <v>6910900000</v>
      </c>
      <c r="K29" s="23">
        <f t="shared" si="0"/>
        <v>25919.599999999999</v>
      </c>
      <c r="L29" s="20" t="s">
        <v>76</v>
      </c>
      <c r="M29" s="24">
        <v>37028</v>
      </c>
      <c r="N29" s="18" t="s">
        <v>76</v>
      </c>
      <c r="O29" s="20" t="s">
        <v>77</v>
      </c>
      <c r="P29" s="20" t="s">
        <v>78</v>
      </c>
      <c r="Q29" s="18">
        <v>60</v>
      </c>
      <c r="R29" s="18">
        <v>38</v>
      </c>
      <c r="S29" s="18">
        <v>16</v>
      </c>
      <c r="T29" s="21">
        <v>10.5</v>
      </c>
      <c r="U29" s="21">
        <v>11</v>
      </c>
      <c r="V29" s="25" t="s">
        <v>79</v>
      </c>
      <c r="W29" s="21">
        <v>0.65</v>
      </c>
      <c r="X29" s="21">
        <v>0.43</v>
      </c>
      <c r="Y29" s="21">
        <v>0.21</v>
      </c>
      <c r="Z29" s="21" t="s">
        <v>80</v>
      </c>
      <c r="AA29" s="21">
        <v>1</v>
      </c>
      <c r="AB29" s="26"/>
      <c r="AC29" s="26"/>
      <c r="AD29" s="27" t="s">
        <v>292</v>
      </c>
      <c r="AE29" s="27" t="s">
        <v>293</v>
      </c>
      <c r="AF29" s="27" t="s">
        <v>294</v>
      </c>
      <c r="AG29" s="27" t="s">
        <v>295</v>
      </c>
      <c r="AH29" s="27" t="s">
        <v>296</v>
      </c>
      <c r="AI29" s="27" t="s">
        <v>297</v>
      </c>
      <c r="AJ29" s="27"/>
      <c r="AK29" s="27"/>
      <c r="AL29" s="27"/>
      <c r="AM29" s="27"/>
      <c r="AN29" s="27"/>
      <c r="AO29" s="21" t="s">
        <v>102</v>
      </c>
      <c r="AP29" s="20" t="s">
        <v>84</v>
      </c>
      <c r="AQ29" s="28" t="s">
        <v>110</v>
      </c>
      <c r="AR29" s="28" t="s">
        <v>86</v>
      </c>
      <c r="AS29" s="20" t="s">
        <v>87</v>
      </c>
      <c r="AT29" s="18">
        <v>19</v>
      </c>
      <c r="AU29" s="18">
        <v>16</v>
      </c>
      <c r="AV29" s="18">
        <v>24.5</v>
      </c>
      <c r="AW29" s="18">
        <v>4.5</v>
      </c>
      <c r="AX29" s="18">
        <v>3.2</v>
      </c>
      <c r="AY29" s="20" t="s">
        <v>171</v>
      </c>
      <c r="AZ29" s="20" t="s">
        <v>89</v>
      </c>
      <c r="BB29" s="29" t="s">
        <v>90</v>
      </c>
      <c r="BE29" s="29" t="s">
        <v>91</v>
      </c>
    </row>
    <row r="30" spans="1:57" ht="44.4" customHeight="1" x14ac:dyDescent="0.3">
      <c r="A30" s="19" t="s">
        <v>298</v>
      </c>
      <c r="B30" s="18" t="s">
        <v>299</v>
      </c>
      <c r="C30" s="40">
        <v>45315</v>
      </c>
      <c r="D30" s="20" t="s">
        <v>71</v>
      </c>
      <c r="E30" s="20" t="s">
        <v>72</v>
      </c>
      <c r="F30" s="44" t="s">
        <v>120</v>
      </c>
      <c r="G30" s="20" t="s">
        <v>291</v>
      </c>
      <c r="H30" s="21" t="s">
        <v>300</v>
      </c>
      <c r="I30" s="22">
        <v>8020980117606</v>
      </c>
      <c r="J30" s="18">
        <v>6910900000</v>
      </c>
      <c r="K30" s="23">
        <f t="shared" si="0"/>
        <v>38962.699999999997</v>
      </c>
      <c r="L30" s="20" t="s">
        <v>76</v>
      </c>
      <c r="M30" s="24">
        <v>55661</v>
      </c>
      <c r="N30" s="18" t="s">
        <v>76</v>
      </c>
      <c r="O30" s="20" t="s">
        <v>77</v>
      </c>
      <c r="P30" s="20" t="s">
        <v>78</v>
      </c>
      <c r="Q30" s="18">
        <v>60</v>
      </c>
      <c r="R30" s="18">
        <v>38</v>
      </c>
      <c r="S30" s="18">
        <v>16</v>
      </c>
      <c r="T30" s="21">
        <v>10.5</v>
      </c>
      <c r="U30" s="21">
        <v>11</v>
      </c>
      <c r="V30" s="25" t="s">
        <v>79</v>
      </c>
      <c r="W30" s="21">
        <v>0.65</v>
      </c>
      <c r="X30" s="21">
        <v>0.43</v>
      </c>
      <c r="Y30" s="21">
        <v>0.21</v>
      </c>
      <c r="Z30" s="21" t="s">
        <v>80</v>
      </c>
      <c r="AA30" s="21">
        <v>1</v>
      </c>
      <c r="AB30" s="26"/>
      <c r="AC30" s="26"/>
      <c r="AD30" s="27" t="s">
        <v>301</v>
      </c>
      <c r="AE30" s="27" t="s">
        <v>302</v>
      </c>
      <c r="AF30" s="27" t="s">
        <v>303</v>
      </c>
      <c r="AG30" s="27" t="s">
        <v>304</v>
      </c>
      <c r="AH30" s="27" t="s">
        <v>305</v>
      </c>
      <c r="AI30" s="27" t="s">
        <v>306</v>
      </c>
      <c r="AJ30" s="27" t="s">
        <v>307</v>
      </c>
      <c r="AK30" s="27" t="s">
        <v>308</v>
      </c>
      <c r="AL30" s="27" t="s">
        <v>309</v>
      </c>
      <c r="AM30" s="27"/>
      <c r="AN30" s="27"/>
      <c r="AO30" s="21" t="s">
        <v>102</v>
      </c>
      <c r="AP30" s="18" t="s">
        <v>140</v>
      </c>
      <c r="AQ30" s="28" t="s">
        <v>110</v>
      </c>
      <c r="AR30" s="28" t="s">
        <v>86</v>
      </c>
      <c r="AS30" s="20" t="s">
        <v>87</v>
      </c>
      <c r="AT30" s="18">
        <v>19</v>
      </c>
      <c r="AU30" s="18">
        <v>16</v>
      </c>
      <c r="AV30" s="18">
        <v>24.5</v>
      </c>
      <c r="AW30" s="18">
        <v>4.5</v>
      </c>
      <c r="AX30" s="18">
        <v>3.2</v>
      </c>
      <c r="AY30" s="20" t="s">
        <v>171</v>
      </c>
      <c r="AZ30" s="20" t="s">
        <v>89</v>
      </c>
      <c r="BB30" s="29" t="s">
        <v>90</v>
      </c>
      <c r="BE30" s="29" t="s">
        <v>91</v>
      </c>
    </row>
    <row r="31" spans="1:57" ht="44.4" customHeight="1" x14ac:dyDescent="0.3">
      <c r="A31" s="19" t="s">
        <v>310</v>
      </c>
      <c r="B31" s="18" t="s">
        <v>311</v>
      </c>
      <c r="C31" s="40">
        <v>45315</v>
      </c>
      <c r="D31" s="20" t="s">
        <v>71</v>
      </c>
      <c r="E31" s="20" t="s">
        <v>72</v>
      </c>
      <c r="F31" s="44" t="s">
        <v>120</v>
      </c>
      <c r="G31" s="20" t="s">
        <v>291</v>
      </c>
      <c r="H31" s="21" t="s">
        <v>312</v>
      </c>
      <c r="I31" s="22">
        <v>8020980117590</v>
      </c>
      <c r="J31" s="18">
        <v>6910900000</v>
      </c>
      <c r="K31" s="23">
        <f t="shared" si="0"/>
        <v>38962.699999999997</v>
      </c>
      <c r="L31" s="20" t="s">
        <v>76</v>
      </c>
      <c r="M31" s="35">
        <v>55661</v>
      </c>
      <c r="N31" s="18" t="s">
        <v>76</v>
      </c>
      <c r="O31" s="20" t="s">
        <v>77</v>
      </c>
      <c r="P31" s="20" t="s">
        <v>78</v>
      </c>
      <c r="Q31" s="18">
        <v>60</v>
      </c>
      <c r="R31" s="18">
        <v>38</v>
      </c>
      <c r="S31" s="18">
        <v>16</v>
      </c>
      <c r="T31" s="21">
        <v>10.5</v>
      </c>
      <c r="U31" s="21">
        <v>11</v>
      </c>
      <c r="V31" s="25" t="s">
        <v>79</v>
      </c>
      <c r="W31" s="21">
        <v>0.65</v>
      </c>
      <c r="X31" s="21">
        <v>0.43</v>
      </c>
      <c r="Y31" s="21">
        <v>0.21</v>
      </c>
      <c r="Z31" s="21" t="s">
        <v>80</v>
      </c>
      <c r="AA31" s="21">
        <v>1</v>
      </c>
      <c r="AB31" s="26"/>
      <c r="AC31" s="26"/>
      <c r="AD31" s="27" t="s">
        <v>313</v>
      </c>
      <c r="AE31" s="27" t="s">
        <v>314</v>
      </c>
      <c r="AF31" s="27" t="s">
        <v>315</v>
      </c>
      <c r="AG31" s="45" t="s">
        <v>316</v>
      </c>
      <c r="AH31" s="27" t="s">
        <v>317</v>
      </c>
      <c r="AI31" s="27" t="s">
        <v>318</v>
      </c>
      <c r="AJ31" s="27" t="s">
        <v>319</v>
      </c>
      <c r="AK31" s="45" t="s">
        <v>320</v>
      </c>
      <c r="AL31" s="27" t="s">
        <v>317</v>
      </c>
      <c r="AM31" s="27" t="s">
        <v>321</v>
      </c>
      <c r="AN31" s="45" t="s">
        <v>322</v>
      </c>
      <c r="AO31" s="21" t="s">
        <v>102</v>
      </c>
      <c r="AP31" s="18" t="s">
        <v>147</v>
      </c>
      <c r="AQ31" s="28" t="s">
        <v>110</v>
      </c>
      <c r="AR31" s="28" t="s">
        <v>86</v>
      </c>
      <c r="AS31" s="20" t="s">
        <v>87</v>
      </c>
      <c r="AT31" s="18">
        <v>19</v>
      </c>
      <c r="AU31" s="18">
        <v>16</v>
      </c>
      <c r="AV31" s="18">
        <v>24.5</v>
      </c>
      <c r="AW31" s="18">
        <v>4.5</v>
      </c>
      <c r="AX31" s="18">
        <v>3.2</v>
      </c>
      <c r="AY31" s="20" t="s">
        <v>171</v>
      </c>
      <c r="AZ31" s="20" t="s">
        <v>89</v>
      </c>
      <c r="BB31" s="29" t="s">
        <v>90</v>
      </c>
      <c r="BE31" s="29" t="s">
        <v>91</v>
      </c>
    </row>
    <row r="32" spans="1:57" ht="44.4" customHeight="1" x14ac:dyDescent="0.3">
      <c r="A32" s="31" t="s">
        <v>323</v>
      </c>
      <c r="B32" s="49" t="s">
        <v>324</v>
      </c>
      <c r="C32" s="40">
        <v>45315</v>
      </c>
      <c r="D32" s="20" t="s">
        <v>71</v>
      </c>
      <c r="E32" s="20" t="s">
        <v>72</v>
      </c>
      <c r="F32" s="44" t="s">
        <v>120</v>
      </c>
      <c r="G32" s="20" t="s">
        <v>291</v>
      </c>
      <c r="H32" s="21" t="s">
        <v>325</v>
      </c>
      <c r="I32" s="22" t="s">
        <v>326</v>
      </c>
      <c r="J32" s="18">
        <v>6910900000</v>
      </c>
      <c r="K32" s="23">
        <f t="shared" si="0"/>
        <v>38962.699999999997</v>
      </c>
      <c r="L32" s="20" t="s">
        <v>76</v>
      </c>
      <c r="M32" s="24">
        <v>55661</v>
      </c>
      <c r="N32" s="18" t="s">
        <v>76</v>
      </c>
      <c r="O32" s="20" t="s">
        <v>77</v>
      </c>
      <c r="P32" s="20" t="s">
        <v>78</v>
      </c>
      <c r="Q32" s="18">
        <v>60</v>
      </c>
      <c r="R32" s="18">
        <v>38</v>
      </c>
      <c r="S32" s="18">
        <v>16</v>
      </c>
      <c r="T32" s="21">
        <v>10.5</v>
      </c>
      <c r="U32" s="21">
        <v>11</v>
      </c>
      <c r="V32" s="25" t="s">
        <v>79</v>
      </c>
      <c r="W32" s="21">
        <v>0.65</v>
      </c>
      <c r="X32" s="21">
        <v>0.43</v>
      </c>
      <c r="Y32" s="21">
        <v>0.21</v>
      </c>
      <c r="Z32" s="21" t="s">
        <v>80</v>
      </c>
      <c r="AA32" s="21">
        <v>1</v>
      </c>
      <c r="AB32" s="26"/>
      <c r="AC32" s="26"/>
      <c r="AD32" s="27" t="s">
        <v>327</v>
      </c>
      <c r="AE32" s="27" t="s">
        <v>328</v>
      </c>
      <c r="AF32" s="27" t="s">
        <v>329</v>
      </c>
      <c r="AG32" s="27" t="s">
        <v>330</v>
      </c>
      <c r="AH32" s="27" t="s">
        <v>331</v>
      </c>
      <c r="AI32" s="27" t="s">
        <v>332</v>
      </c>
      <c r="AJ32" s="27" t="s">
        <v>333</v>
      </c>
      <c r="AK32" s="27" t="s">
        <v>334</v>
      </c>
      <c r="AL32" s="27" t="s">
        <v>335</v>
      </c>
      <c r="AM32" s="27" t="s">
        <v>336</v>
      </c>
      <c r="AN32" s="27"/>
      <c r="AO32" s="21" t="s">
        <v>102</v>
      </c>
      <c r="AP32" s="32" t="s">
        <v>154</v>
      </c>
      <c r="AQ32" s="28" t="s">
        <v>110</v>
      </c>
      <c r="AR32" s="28" t="s">
        <v>86</v>
      </c>
      <c r="AS32" s="20" t="s">
        <v>87</v>
      </c>
      <c r="AT32" s="18">
        <v>19</v>
      </c>
      <c r="AU32" s="18">
        <v>16</v>
      </c>
      <c r="AV32" s="18">
        <v>24.5</v>
      </c>
      <c r="AW32" s="18">
        <v>4.5</v>
      </c>
      <c r="AX32" s="18">
        <v>3.2</v>
      </c>
      <c r="AY32" s="20" t="s">
        <v>171</v>
      </c>
      <c r="AZ32" s="20" t="s">
        <v>89</v>
      </c>
      <c r="BB32" s="29" t="s">
        <v>90</v>
      </c>
      <c r="BE32" s="29" t="s">
        <v>91</v>
      </c>
    </row>
    <row r="33" spans="1:57" ht="44.4" customHeight="1" x14ac:dyDescent="0.3">
      <c r="A33" s="19" t="s">
        <v>337</v>
      </c>
      <c r="B33" s="18" t="s">
        <v>338</v>
      </c>
      <c r="C33" s="40">
        <v>45315</v>
      </c>
      <c r="D33" s="20" t="s">
        <v>71</v>
      </c>
      <c r="E33" s="20" t="s">
        <v>72</v>
      </c>
      <c r="F33" s="44" t="s">
        <v>120</v>
      </c>
      <c r="G33" s="20" t="s">
        <v>291</v>
      </c>
      <c r="H33" s="21" t="s">
        <v>339</v>
      </c>
      <c r="I33" s="22">
        <v>8020980117620</v>
      </c>
      <c r="J33" s="18">
        <v>6910900000</v>
      </c>
      <c r="K33" s="23">
        <f t="shared" si="0"/>
        <v>38962.699999999997</v>
      </c>
      <c r="L33" s="20" t="s">
        <v>76</v>
      </c>
      <c r="M33" s="24">
        <v>55661</v>
      </c>
      <c r="N33" s="18" t="s">
        <v>76</v>
      </c>
      <c r="O33" s="20" t="s">
        <v>77</v>
      </c>
      <c r="P33" s="20" t="s">
        <v>78</v>
      </c>
      <c r="Q33" s="18">
        <v>60</v>
      </c>
      <c r="R33" s="18">
        <v>38</v>
      </c>
      <c r="S33" s="18">
        <v>16</v>
      </c>
      <c r="T33" s="21">
        <v>10.5</v>
      </c>
      <c r="U33" s="21">
        <v>11</v>
      </c>
      <c r="V33" s="25" t="s">
        <v>79</v>
      </c>
      <c r="W33" s="21">
        <v>0.65</v>
      </c>
      <c r="X33" s="21">
        <v>0.43</v>
      </c>
      <c r="Y33" s="21">
        <v>0.21</v>
      </c>
      <c r="Z33" s="21" t="s">
        <v>80</v>
      </c>
      <c r="AA33" s="21">
        <v>1</v>
      </c>
      <c r="AB33" s="26"/>
      <c r="AC33" s="26"/>
      <c r="AD33" s="27" t="s">
        <v>327</v>
      </c>
      <c r="AE33" s="27" t="s">
        <v>340</v>
      </c>
      <c r="AF33" s="27" t="s">
        <v>341</v>
      </c>
      <c r="AG33" s="27" t="s">
        <v>342</v>
      </c>
      <c r="AH33" s="27" t="s">
        <v>343</v>
      </c>
      <c r="AI33" s="27" t="s">
        <v>344</v>
      </c>
      <c r="AJ33" s="27" t="s">
        <v>345</v>
      </c>
      <c r="AK33" s="27" t="s">
        <v>346</v>
      </c>
      <c r="AL33" s="27"/>
      <c r="AM33" s="27"/>
      <c r="AN33" s="27"/>
      <c r="AO33" s="21" t="s">
        <v>102</v>
      </c>
      <c r="AP33" s="32" t="s">
        <v>347</v>
      </c>
      <c r="AQ33" s="28" t="s">
        <v>110</v>
      </c>
      <c r="AR33" s="28" t="s">
        <v>86</v>
      </c>
      <c r="AS33" s="20" t="s">
        <v>87</v>
      </c>
      <c r="AT33" s="18">
        <v>19</v>
      </c>
      <c r="AU33" s="18">
        <v>16</v>
      </c>
      <c r="AV33" s="18">
        <v>24.5</v>
      </c>
      <c r="AW33" s="18">
        <v>4.5</v>
      </c>
      <c r="AX33" s="18">
        <v>3.2</v>
      </c>
      <c r="AY33" s="20" t="s">
        <v>171</v>
      </c>
      <c r="AZ33" s="20" t="s">
        <v>89</v>
      </c>
      <c r="BB33" s="29" t="s">
        <v>90</v>
      </c>
      <c r="BE33" s="29" t="s">
        <v>91</v>
      </c>
    </row>
    <row r="34" spans="1:57" ht="44.4" customHeight="1" x14ac:dyDescent="0.3">
      <c r="A34" s="31" t="s">
        <v>348</v>
      </c>
      <c r="B34" s="49" t="s">
        <v>349</v>
      </c>
      <c r="C34" s="40">
        <v>45315</v>
      </c>
      <c r="D34" s="20" t="s">
        <v>71</v>
      </c>
      <c r="E34" s="20" t="s">
        <v>72</v>
      </c>
      <c r="F34" s="44" t="s">
        <v>120</v>
      </c>
      <c r="G34" s="20" t="s">
        <v>291</v>
      </c>
      <c r="H34" s="21" t="s">
        <v>350</v>
      </c>
      <c r="I34" s="22" t="s">
        <v>351</v>
      </c>
      <c r="J34" s="18">
        <v>6910900000</v>
      </c>
      <c r="K34" s="23">
        <f t="shared" si="0"/>
        <v>38962.699999999997</v>
      </c>
      <c r="L34" s="20" t="s">
        <v>76</v>
      </c>
      <c r="M34" s="24">
        <v>55661</v>
      </c>
      <c r="N34" s="18" t="s">
        <v>76</v>
      </c>
      <c r="O34" s="20" t="s">
        <v>77</v>
      </c>
      <c r="P34" s="20" t="s">
        <v>78</v>
      </c>
      <c r="Q34" s="18">
        <v>60</v>
      </c>
      <c r="R34" s="18">
        <v>38</v>
      </c>
      <c r="S34" s="18">
        <v>16</v>
      </c>
      <c r="T34" s="21">
        <v>10.5</v>
      </c>
      <c r="U34" s="21">
        <v>11</v>
      </c>
      <c r="V34" s="25" t="s">
        <v>79</v>
      </c>
      <c r="W34" s="21">
        <v>0.65</v>
      </c>
      <c r="X34" s="21">
        <v>0.43</v>
      </c>
      <c r="Y34" s="21">
        <v>0.21</v>
      </c>
      <c r="Z34" s="21" t="s">
        <v>80</v>
      </c>
      <c r="AA34" s="21">
        <v>1</v>
      </c>
      <c r="AB34" s="26"/>
      <c r="AC34" s="26"/>
      <c r="AD34" s="27" t="s">
        <v>327</v>
      </c>
      <c r="AE34" s="27" t="s">
        <v>352</v>
      </c>
      <c r="AF34" s="27" t="s">
        <v>353</v>
      </c>
      <c r="AG34" s="27" t="s">
        <v>354</v>
      </c>
      <c r="AH34" s="27" t="s">
        <v>355</v>
      </c>
      <c r="AI34" s="27" t="s">
        <v>356</v>
      </c>
      <c r="AJ34" s="27" t="s">
        <v>357</v>
      </c>
      <c r="AK34" s="27" t="s">
        <v>358</v>
      </c>
      <c r="AL34" s="27"/>
      <c r="AM34" s="27"/>
      <c r="AN34" s="27"/>
      <c r="AO34" s="21" t="s">
        <v>102</v>
      </c>
      <c r="AP34" s="32" t="s">
        <v>161</v>
      </c>
      <c r="AQ34" s="28" t="s">
        <v>110</v>
      </c>
      <c r="AR34" s="28" t="s">
        <v>86</v>
      </c>
      <c r="AS34" s="20" t="s">
        <v>87</v>
      </c>
      <c r="AT34" s="18">
        <v>19</v>
      </c>
      <c r="AU34" s="18">
        <v>16</v>
      </c>
      <c r="AV34" s="18">
        <v>24.5</v>
      </c>
      <c r="AW34" s="18">
        <v>4.5</v>
      </c>
      <c r="AX34" s="18">
        <v>3.2</v>
      </c>
      <c r="AY34" s="20" t="s">
        <v>171</v>
      </c>
      <c r="AZ34" s="20" t="s">
        <v>89</v>
      </c>
      <c r="BB34" s="29" t="s">
        <v>90</v>
      </c>
      <c r="BE34" s="29" t="s">
        <v>91</v>
      </c>
    </row>
    <row r="35" spans="1:57" ht="44.4" customHeight="1" x14ac:dyDescent="0.3">
      <c r="A35" s="19" t="s">
        <v>359</v>
      </c>
      <c r="B35" s="18" t="s">
        <v>360</v>
      </c>
      <c r="C35" s="40">
        <v>45315</v>
      </c>
      <c r="D35" s="20" t="s">
        <v>71</v>
      </c>
      <c r="E35" s="20" t="s">
        <v>72</v>
      </c>
      <c r="F35" s="44" t="s">
        <v>120</v>
      </c>
      <c r="G35" s="18" t="s">
        <v>361</v>
      </c>
      <c r="H35" s="36">
        <v>7333</v>
      </c>
      <c r="I35" s="22">
        <v>8020980117163</v>
      </c>
      <c r="J35" s="18">
        <v>6910900000</v>
      </c>
      <c r="K35" s="23">
        <f t="shared" si="0"/>
        <v>30571.8</v>
      </c>
      <c r="L35" s="20" t="s">
        <v>76</v>
      </c>
      <c r="M35" s="24">
        <v>43674</v>
      </c>
      <c r="N35" s="18" t="s">
        <v>76</v>
      </c>
      <c r="O35" s="20" t="s">
        <v>77</v>
      </c>
      <c r="P35" s="20" t="s">
        <v>78</v>
      </c>
      <c r="Q35" s="18">
        <v>48</v>
      </c>
      <c r="R35" s="18">
        <v>48</v>
      </c>
      <c r="S35" s="18">
        <v>17</v>
      </c>
      <c r="T35" s="21">
        <v>10.5</v>
      </c>
      <c r="U35" s="21">
        <v>11</v>
      </c>
      <c r="V35" s="25" t="s">
        <v>79</v>
      </c>
      <c r="W35" s="21">
        <v>0.53</v>
      </c>
      <c r="X35" s="21">
        <v>0.53</v>
      </c>
      <c r="Y35" s="21">
        <v>0.22</v>
      </c>
      <c r="Z35" s="21" t="s">
        <v>80</v>
      </c>
      <c r="AA35" s="21">
        <v>1</v>
      </c>
      <c r="AB35" s="26"/>
      <c r="AC35" s="26"/>
      <c r="AD35" s="27" t="s">
        <v>362</v>
      </c>
      <c r="AE35" s="27" t="s">
        <v>363</v>
      </c>
      <c r="AF35" s="27" t="s">
        <v>364</v>
      </c>
      <c r="AG35" s="27" t="s">
        <v>365</v>
      </c>
      <c r="AH35" s="27" t="s">
        <v>366</v>
      </c>
      <c r="AI35" s="27" t="s">
        <v>367</v>
      </c>
      <c r="AJ35" s="27" t="s">
        <v>368</v>
      </c>
      <c r="AK35" s="27"/>
      <c r="AL35" s="27"/>
      <c r="AM35" s="27"/>
      <c r="AN35" s="27"/>
      <c r="AO35" s="21" t="s">
        <v>102</v>
      </c>
      <c r="AP35" s="20" t="s">
        <v>84</v>
      </c>
      <c r="AQ35" s="28" t="s">
        <v>110</v>
      </c>
      <c r="AR35" s="28" t="s">
        <v>86</v>
      </c>
      <c r="AS35" s="20" t="s">
        <v>87</v>
      </c>
      <c r="AT35" s="18">
        <v>24</v>
      </c>
      <c r="AU35" s="18">
        <v>16</v>
      </c>
      <c r="AV35" s="18">
        <v>24.5</v>
      </c>
      <c r="AW35" s="18">
        <v>4.5</v>
      </c>
      <c r="AX35" s="18">
        <v>3.2</v>
      </c>
      <c r="AY35" s="20" t="s">
        <v>171</v>
      </c>
      <c r="AZ35" s="20" t="s">
        <v>89</v>
      </c>
      <c r="BB35" s="29" t="s">
        <v>90</v>
      </c>
      <c r="BE35" s="29" t="s">
        <v>91</v>
      </c>
    </row>
    <row r="36" spans="1:57" ht="44.4" customHeight="1" x14ac:dyDescent="0.3">
      <c r="A36" s="19" t="s">
        <v>369</v>
      </c>
      <c r="B36" s="18" t="s">
        <v>370</v>
      </c>
      <c r="C36" s="40">
        <v>45315</v>
      </c>
      <c r="D36" s="20" t="s">
        <v>71</v>
      </c>
      <c r="E36" s="20" t="s">
        <v>72</v>
      </c>
      <c r="F36" s="44" t="s">
        <v>120</v>
      </c>
      <c r="G36" s="18" t="s">
        <v>361</v>
      </c>
      <c r="H36" s="36" t="s">
        <v>371</v>
      </c>
      <c r="I36" s="22">
        <v>8020980117668</v>
      </c>
      <c r="J36" s="18">
        <v>6910900000</v>
      </c>
      <c r="K36" s="23">
        <f t="shared" si="0"/>
        <v>45857.7</v>
      </c>
      <c r="L36" s="20" t="s">
        <v>76</v>
      </c>
      <c r="M36" s="24">
        <v>65511</v>
      </c>
      <c r="N36" s="18" t="s">
        <v>76</v>
      </c>
      <c r="O36" s="20" t="s">
        <v>77</v>
      </c>
      <c r="P36" s="20" t="s">
        <v>78</v>
      </c>
      <c r="Q36" s="18">
        <v>48</v>
      </c>
      <c r="R36" s="18">
        <v>48</v>
      </c>
      <c r="S36" s="18">
        <v>17</v>
      </c>
      <c r="T36" s="21">
        <v>11.5</v>
      </c>
      <c r="U36" s="21">
        <v>12</v>
      </c>
      <c r="V36" s="25" t="s">
        <v>79</v>
      </c>
      <c r="W36" s="21">
        <v>0.53</v>
      </c>
      <c r="X36" s="21">
        <v>0.53</v>
      </c>
      <c r="Y36" s="21">
        <v>0.22</v>
      </c>
      <c r="Z36" s="21" t="s">
        <v>80</v>
      </c>
      <c r="AA36" s="21">
        <v>1</v>
      </c>
      <c r="AB36" s="26"/>
      <c r="AC36" s="26"/>
      <c r="AD36" s="27" t="s">
        <v>372</v>
      </c>
      <c r="AE36" s="27" t="s">
        <v>373</v>
      </c>
      <c r="AF36" s="27" t="s">
        <v>374</v>
      </c>
      <c r="AG36" s="27" t="s">
        <v>375</v>
      </c>
      <c r="AH36" s="27" t="s">
        <v>376</v>
      </c>
      <c r="AI36" s="27" t="s">
        <v>377</v>
      </c>
      <c r="AJ36" s="27"/>
      <c r="AK36" s="27"/>
      <c r="AL36" s="27"/>
      <c r="AM36" s="27"/>
      <c r="AN36" s="27"/>
      <c r="AO36" s="21" t="s">
        <v>102</v>
      </c>
      <c r="AP36" s="18" t="s">
        <v>147</v>
      </c>
      <c r="AQ36" s="28" t="s">
        <v>110</v>
      </c>
      <c r="AR36" s="28" t="s">
        <v>86</v>
      </c>
      <c r="AS36" s="20" t="s">
        <v>87</v>
      </c>
      <c r="AT36" s="18">
        <v>24</v>
      </c>
      <c r="AU36" s="18">
        <v>16</v>
      </c>
      <c r="AV36" s="18">
        <v>24.5</v>
      </c>
      <c r="AW36" s="18">
        <v>4.5</v>
      </c>
      <c r="AX36" s="18">
        <v>3.2</v>
      </c>
      <c r="AY36" s="20" t="s">
        <v>171</v>
      </c>
      <c r="AZ36" s="20" t="s">
        <v>89</v>
      </c>
      <c r="BB36" s="29" t="s">
        <v>90</v>
      </c>
      <c r="BE36" s="29" t="s">
        <v>91</v>
      </c>
    </row>
    <row r="37" spans="1:57" ht="44.4" customHeight="1" x14ac:dyDescent="0.3">
      <c r="A37" s="19" t="s">
        <v>378</v>
      </c>
      <c r="B37" s="18" t="s">
        <v>379</v>
      </c>
      <c r="C37" s="40">
        <v>45315</v>
      </c>
      <c r="D37" s="20" t="s">
        <v>71</v>
      </c>
      <c r="E37" s="20" t="s">
        <v>72</v>
      </c>
      <c r="F37" s="44" t="s">
        <v>380</v>
      </c>
      <c r="G37" s="20" t="s">
        <v>381</v>
      </c>
      <c r="H37" s="21">
        <v>5202</v>
      </c>
      <c r="I37" s="22">
        <v>8020980018491</v>
      </c>
      <c r="J37" s="18">
        <v>6910900000</v>
      </c>
      <c r="K37" s="23">
        <f t="shared" si="0"/>
        <v>13790.699999999999</v>
      </c>
      <c r="L37" s="20" t="s">
        <v>76</v>
      </c>
      <c r="M37" s="24">
        <v>19701</v>
      </c>
      <c r="N37" s="18" t="s">
        <v>76</v>
      </c>
      <c r="O37" s="20" t="s">
        <v>77</v>
      </c>
      <c r="P37" s="20" t="s">
        <v>78</v>
      </c>
      <c r="Q37" s="18">
        <v>45</v>
      </c>
      <c r="R37" s="18">
        <v>45</v>
      </c>
      <c r="S37" s="18">
        <v>14</v>
      </c>
      <c r="T37" s="21">
        <v>11.9</v>
      </c>
      <c r="U37" s="21">
        <v>12.4</v>
      </c>
      <c r="V37" s="25" t="s">
        <v>79</v>
      </c>
      <c r="W37" s="21">
        <v>0.5</v>
      </c>
      <c r="X37" s="21">
        <v>0.5</v>
      </c>
      <c r="Y37" s="21">
        <v>0.19</v>
      </c>
      <c r="Z37" s="21" t="s">
        <v>80</v>
      </c>
      <c r="AA37" s="21">
        <v>1</v>
      </c>
      <c r="AB37" s="26"/>
      <c r="AC37" s="26"/>
      <c r="AD37" s="27" t="s">
        <v>382</v>
      </c>
      <c r="AE37" s="45" t="s">
        <v>383</v>
      </c>
      <c r="AF37" s="45" t="s">
        <v>384</v>
      </c>
      <c r="AG37" s="27"/>
      <c r="AH37" s="27"/>
      <c r="AI37" s="27"/>
      <c r="AJ37" s="27"/>
      <c r="AK37" s="27"/>
      <c r="AL37" s="27"/>
      <c r="AM37" s="27"/>
      <c r="AN37" s="27"/>
      <c r="AO37" s="21" t="s">
        <v>102</v>
      </c>
      <c r="AP37" s="20" t="s">
        <v>84</v>
      </c>
      <c r="AQ37" s="28" t="s">
        <v>85</v>
      </c>
      <c r="AR37" s="28" t="s">
        <v>86</v>
      </c>
      <c r="AS37" s="20" t="s">
        <v>87</v>
      </c>
      <c r="AT37" s="18">
        <v>14</v>
      </c>
      <c r="AU37" s="18">
        <v>15</v>
      </c>
      <c r="AV37" s="18">
        <v>24.5</v>
      </c>
      <c r="AW37" s="18">
        <v>4.5</v>
      </c>
      <c r="AX37" s="18">
        <v>3.2</v>
      </c>
      <c r="AY37" s="20" t="s">
        <v>385</v>
      </c>
      <c r="AZ37" s="20" t="s">
        <v>386</v>
      </c>
      <c r="BA37" s="28">
        <v>1</v>
      </c>
      <c r="BB37" s="29" t="s">
        <v>90</v>
      </c>
      <c r="BE37" s="29" t="s">
        <v>91</v>
      </c>
    </row>
    <row r="38" spans="1:57" ht="44.4" customHeight="1" x14ac:dyDescent="0.3">
      <c r="A38" s="31" t="s">
        <v>387</v>
      </c>
      <c r="B38" s="50" t="s">
        <v>438</v>
      </c>
      <c r="C38" s="40">
        <v>45315</v>
      </c>
      <c r="D38" s="20" t="s">
        <v>71</v>
      </c>
      <c r="E38" s="20" t="s">
        <v>72</v>
      </c>
      <c r="F38" s="44" t="s">
        <v>388</v>
      </c>
      <c r="G38" s="18" t="s">
        <v>389</v>
      </c>
      <c r="H38" s="21" t="s">
        <v>390</v>
      </c>
      <c r="I38" s="37" t="s">
        <v>391</v>
      </c>
      <c r="J38" s="18">
        <v>6910900000</v>
      </c>
      <c r="K38" s="23">
        <f t="shared" si="0"/>
        <v>37431.799999999996</v>
      </c>
      <c r="L38" s="20" t="s">
        <v>76</v>
      </c>
      <c r="M38" s="24">
        <v>53474</v>
      </c>
      <c r="N38" s="18" t="s">
        <v>76</v>
      </c>
      <c r="O38" s="20" t="s">
        <v>77</v>
      </c>
      <c r="P38" s="20" t="s">
        <v>78</v>
      </c>
      <c r="Q38" s="18">
        <v>60</v>
      </c>
      <c r="R38" s="18">
        <v>38</v>
      </c>
      <c r="S38" s="18">
        <v>25</v>
      </c>
      <c r="T38" s="21">
        <v>22</v>
      </c>
      <c r="U38" s="21">
        <v>22.5</v>
      </c>
      <c r="V38" s="25" t="s">
        <v>79</v>
      </c>
      <c r="W38" s="21">
        <v>0.65</v>
      </c>
      <c r="X38" s="21">
        <v>0.5</v>
      </c>
      <c r="Y38" s="21">
        <v>0.45</v>
      </c>
      <c r="Z38" s="21" t="s">
        <v>80</v>
      </c>
      <c r="AA38" s="21">
        <v>1</v>
      </c>
      <c r="AD38" s="27" t="s">
        <v>392</v>
      </c>
      <c r="AE38" s="45" t="s">
        <v>393</v>
      </c>
      <c r="AF38" s="27" t="s">
        <v>394</v>
      </c>
      <c r="AG38" s="27" t="s">
        <v>395</v>
      </c>
      <c r="AH38" s="27"/>
      <c r="AI38" s="27"/>
      <c r="AJ38" s="27"/>
      <c r="AK38" s="27"/>
      <c r="AL38" s="27"/>
      <c r="AM38" s="27"/>
      <c r="AN38" s="27"/>
      <c r="AO38" s="21" t="s">
        <v>102</v>
      </c>
      <c r="AP38" s="20" t="s">
        <v>84</v>
      </c>
      <c r="AQ38" s="28" t="s">
        <v>110</v>
      </c>
      <c r="AR38" s="28" t="s">
        <v>86</v>
      </c>
      <c r="AS38" s="20" t="s">
        <v>87</v>
      </c>
      <c r="AT38" s="18">
        <v>19</v>
      </c>
      <c r="AU38" s="18">
        <v>15</v>
      </c>
      <c r="AV38" s="18">
        <v>24.5</v>
      </c>
      <c r="AW38" s="18">
        <v>4.5</v>
      </c>
      <c r="AX38" s="18">
        <v>3.2</v>
      </c>
      <c r="AY38" s="20" t="s">
        <v>385</v>
      </c>
      <c r="AZ38" s="20" t="s">
        <v>89</v>
      </c>
      <c r="BB38" s="29" t="s">
        <v>90</v>
      </c>
      <c r="BE38" s="29" t="s">
        <v>91</v>
      </c>
    </row>
    <row r="39" spans="1:57" ht="44.4" customHeight="1" x14ac:dyDescent="0.3">
      <c r="A39" s="19" t="s">
        <v>396</v>
      </c>
      <c r="B39" s="18" t="s">
        <v>397</v>
      </c>
      <c r="C39" s="40">
        <v>45315</v>
      </c>
      <c r="D39" s="20" t="s">
        <v>71</v>
      </c>
      <c r="E39" s="20" t="s">
        <v>72</v>
      </c>
      <c r="F39" s="44" t="s">
        <v>388</v>
      </c>
      <c r="G39" s="18" t="s">
        <v>398</v>
      </c>
      <c r="H39" s="21">
        <v>8937</v>
      </c>
      <c r="I39" s="22">
        <v>8020980841914</v>
      </c>
      <c r="J39" s="18">
        <v>6910900000</v>
      </c>
      <c r="K39" s="23">
        <f t="shared" si="0"/>
        <v>47270.299999999996</v>
      </c>
      <c r="L39" s="20" t="s">
        <v>76</v>
      </c>
      <c r="M39" s="24">
        <v>67529</v>
      </c>
      <c r="N39" s="18" t="s">
        <v>76</v>
      </c>
      <c r="O39" s="20" t="s">
        <v>77</v>
      </c>
      <c r="P39" s="20" t="s">
        <v>78</v>
      </c>
      <c r="Q39" s="18">
        <v>101</v>
      </c>
      <c r="R39" s="18">
        <v>46</v>
      </c>
      <c r="S39" s="18">
        <v>15</v>
      </c>
      <c r="T39" s="21">
        <v>27</v>
      </c>
      <c r="U39" s="21">
        <v>27.5</v>
      </c>
      <c r="V39" s="25" t="s">
        <v>79</v>
      </c>
      <c r="W39" s="21">
        <v>0.106</v>
      </c>
      <c r="X39" s="21">
        <v>0.51</v>
      </c>
      <c r="Y39" s="21">
        <v>0.2</v>
      </c>
      <c r="Z39" s="21" t="s">
        <v>80</v>
      </c>
      <c r="AA39" s="21">
        <v>1</v>
      </c>
      <c r="AB39" s="26"/>
      <c r="AC39" s="26"/>
      <c r="AD39" s="27" t="s">
        <v>399</v>
      </c>
      <c r="AE39" s="27" t="s">
        <v>400</v>
      </c>
      <c r="AF39" s="27" t="s">
        <v>401</v>
      </c>
      <c r="AG39" s="27" t="s">
        <v>402</v>
      </c>
      <c r="AH39" s="27" t="s">
        <v>403</v>
      </c>
      <c r="AI39" s="27" t="s">
        <v>404</v>
      </c>
      <c r="AJ39" s="27"/>
      <c r="AK39" s="27"/>
      <c r="AL39" s="27"/>
      <c r="AM39" s="27"/>
      <c r="AN39" s="27"/>
      <c r="AO39" s="21" t="s">
        <v>102</v>
      </c>
      <c r="AP39" s="20" t="s">
        <v>84</v>
      </c>
      <c r="AQ39" s="28" t="s">
        <v>85</v>
      </c>
      <c r="AR39" s="28" t="s">
        <v>86</v>
      </c>
      <c r="AS39" s="20" t="s">
        <v>87</v>
      </c>
      <c r="AT39" s="18">
        <v>24</v>
      </c>
      <c r="AU39" s="18">
        <v>16</v>
      </c>
      <c r="AV39" s="18">
        <v>24.5</v>
      </c>
      <c r="AW39" s="18">
        <v>4.5</v>
      </c>
      <c r="AX39" s="18">
        <v>3.2</v>
      </c>
      <c r="AY39" s="20" t="s">
        <v>385</v>
      </c>
      <c r="AZ39" s="20" t="s">
        <v>386</v>
      </c>
      <c r="BA39" s="28">
        <v>1</v>
      </c>
      <c r="BB39" s="29" t="s">
        <v>90</v>
      </c>
      <c r="BE39" s="29" t="s">
        <v>91</v>
      </c>
    </row>
    <row r="40" spans="1:57" ht="44.4" customHeight="1" x14ac:dyDescent="0.3">
      <c r="A40" s="19" t="s">
        <v>405</v>
      </c>
      <c r="B40" s="18" t="s">
        <v>406</v>
      </c>
      <c r="C40" s="40">
        <v>45315</v>
      </c>
      <c r="D40" s="20" t="s">
        <v>71</v>
      </c>
      <c r="E40" s="20" t="s">
        <v>72</v>
      </c>
      <c r="F40" s="44" t="s">
        <v>388</v>
      </c>
      <c r="G40" s="18" t="s">
        <v>407</v>
      </c>
      <c r="H40" s="21">
        <v>8973</v>
      </c>
      <c r="I40" s="22">
        <v>8020980841303</v>
      </c>
      <c r="J40" s="18">
        <v>6910900000</v>
      </c>
      <c r="K40" s="23">
        <f t="shared" si="0"/>
        <v>36138.199999999997</v>
      </c>
      <c r="L40" s="20" t="s">
        <v>76</v>
      </c>
      <c r="M40" s="24">
        <v>51626</v>
      </c>
      <c r="N40" s="18" t="s">
        <v>76</v>
      </c>
      <c r="O40" s="20" t="s">
        <v>77</v>
      </c>
      <c r="P40" s="20" t="s">
        <v>78</v>
      </c>
      <c r="Q40" s="18">
        <v>81</v>
      </c>
      <c r="R40" s="18">
        <v>46</v>
      </c>
      <c r="S40" s="18">
        <v>15</v>
      </c>
      <c r="T40" s="21">
        <v>25</v>
      </c>
      <c r="U40" s="21">
        <v>25.5</v>
      </c>
      <c r="V40" s="25" t="s">
        <v>79</v>
      </c>
      <c r="W40" s="21">
        <v>0.86</v>
      </c>
      <c r="X40" s="21">
        <v>0.51</v>
      </c>
      <c r="Y40" s="21">
        <v>0.2</v>
      </c>
      <c r="Z40" s="21" t="s">
        <v>80</v>
      </c>
      <c r="AA40" s="21">
        <v>1</v>
      </c>
      <c r="AB40" s="26"/>
      <c r="AC40" s="26"/>
      <c r="AD40" s="27" t="s">
        <v>408</v>
      </c>
      <c r="AE40" s="27" t="s">
        <v>409</v>
      </c>
      <c r="AF40" s="27" t="s">
        <v>410</v>
      </c>
      <c r="AG40" s="27" t="s">
        <v>402</v>
      </c>
      <c r="AH40" s="27" t="s">
        <v>403</v>
      </c>
      <c r="AI40" s="27" t="s">
        <v>404</v>
      </c>
      <c r="AJ40" s="27"/>
      <c r="AK40" s="27"/>
      <c r="AL40" s="27"/>
      <c r="AM40" s="27"/>
      <c r="AN40" s="27"/>
      <c r="AO40" s="21" t="s">
        <v>102</v>
      </c>
      <c r="AP40" s="20" t="s">
        <v>84</v>
      </c>
      <c r="AQ40" s="28" t="s">
        <v>85</v>
      </c>
      <c r="AR40" s="28" t="s">
        <v>86</v>
      </c>
      <c r="AS40" s="20" t="s">
        <v>87</v>
      </c>
      <c r="AT40" s="18">
        <v>24</v>
      </c>
      <c r="AU40" s="18">
        <v>16</v>
      </c>
      <c r="AV40" s="18">
        <v>24.5</v>
      </c>
      <c r="AW40" s="18">
        <v>4.5</v>
      </c>
      <c r="AX40" s="18">
        <v>3.2</v>
      </c>
      <c r="AY40" s="20" t="s">
        <v>385</v>
      </c>
      <c r="AZ40" s="20" t="s">
        <v>386</v>
      </c>
      <c r="BA40" s="28">
        <v>1</v>
      </c>
      <c r="BB40" s="29" t="s">
        <v>90</v>
      </c>
      <c r="BE40" s="29" t="s">
        <v>91</v>
      </c>
    </row>
    <row r="41" spans="1:57" ht="44.4" customHeight="1" x14ac:dyDescent="0.3">
      <c r="A41" s="38" t="s">
        <v>411</v>
      </c>
      <c r="B41" s="18" t="s">
        <v>412</v>
      </c>
      <c r="C41" s="40">
        <v>45315</v>
      </c>
      <c r="D41" s="20" t="s">
        <v>71</v>
      </c>
      <c r="E41" s="20" t="s">
        <v>72</v>
      </c>
      <c r="F41" s="44" t="s">
        <v>413</v>
      </c>
      <c r="G41" s="20" t="s">
        <v>414</v>
      </c>
      <c r="H41" s="21" t="s">
        <v>415</v>
      </c>
      <c r="I41" s="22">
        <v>8020980041741</v>
      </c>
      <c r="J41" s="18">
        <v>6910900000</v>
      </c>
      <c r="K41" s="23">
        <f t="shared" si="0"/>
        <v>44944.2</v>
      </c>
      <c r="L41" s="20" t="s">
        <v>76</v>
      </c>
      <c r="M41" s="24">
        <v>64206</v>
      </c>
      <c r="N41" s="18" t="s">
        <v>76</v>
      </c>
      <c r="O41" s="20" t="s">
        <v>77</v>
      </c>
      <c r="P41" s="20" t="s">
        <v>78</v>
      </c>
      <c r="Q41" s="18">
        <v>38</v>
      </c>
      <c r="R41" s="18">
        <v>55</v>
      </c>
      <c r="S41" s="18">
        <v>11</v>
      </c>
      <c r="T41" s="21">
        <v>10</v>
      </c>
      <c r="U41" s="21">
        <v>10.5</v>
      </c>
      <c r="V41" s="25" t="s">
        <v>79</v>
      </c>
      <c r="W41" s="21">
        <v>0.43</v>
      </c>
      <c r="X41" s="21">
        <v>0.6</v>
      </c>
      <c r="Y41" s="21">
        <v>0.16</v>
      </c>
      <c r="Z41" s="21" t="s">
        <v>80</v>
      </c>
      <c r="AA41" s="21">
        <v>1</v>
      </c>
      <c r="AB41" s="26"/>
      <c r="AC41" s="26"/>
      <c r="AD41" s="27" t="s">
        <v>416</v>
      </c>
      <c r="AE41" s="45" t="s">
        <v>417</v>
      </c>
      <c r="AF41" s="45" t="s">
        <v>418</v>
      </c>
      <c r="AG41" s="45" t="s">
        <v>419</v>
      </c>
      <c r="AH41" s="45" t="s">
        <v>420</v>
      </c>
      <c r="AI41" s="27" t="s">
        <v>421</v>
      </c>
      <c r="AJ41" s="27" t="s">
        <v>422</v>
      </c>
      <c r="AK41" s="27" t="s">
        <v>423</v>
      </c>
      <c r="AL41" s="27" t="s">
        <v>424</v>
      </c>
      <c r="AM41" s="27"/>
      <c r="AN41" s="27"/>
      <c r="AO41" s="21" t="s">
        <v>102</v>
      </c>
      <c r="AP41" s="18" t="s">
        <v>133</v>
      </c>
      <c r="AQ41" s="28" t="s">
        <v>110</v>
      </c>
      <c r="AR41" s="28" t="s">
        <v>86</v>
      </c>
      <c r="AS41" s="20" t="s">
        <v>87</v>
      </c>
      <c r="AT41" s="18">
        <v>24</v>
      </c>
      <c r="AU41" s="18">
        <v>16</v>
      </c>
      <c r="AV41" s="18">
        <v>24.5</v>
      </c>
      <c r="AW41" s="18">
        <v>4.5</v>
      </c>
      <c r="AX41" s="18">
        <v>3.2</v>
      </c>
      <c r="AY41" s="20" t="s">
        <v>171</v>
      </c>
      <c r="AZ41" s="20" t="s">
        <v>89</v>
      </c>
      <c r="BB41" s="29" t="s">
        <v>90</v>
      </c>
      <c r="BE41" s="29" t="s">
        <v>91</v>
      </c>
    </row>
    <row r="42" spans="1:57" ht="44.4" customHeight="1" x14ac:dyDescent="0.3">
      <c r="A42" s="38" t="s">
        <v>475</v>
      </c>
      <c r="B42" s="18" t="s">
        <v>425</v>
      </c>
      <c r="C42" s="40">
        <v>45315</v>
      </c>
      <c r="D42" s="20" t="s">
        <v>71</v>
      </c>
      <c r="E42" s="20" t="s">
        <v>72</v>
      </c>
      <c r="F42" s="44" t="s">
        <v>426</v>
      </c>
      <c r="G42" s="18" t="s">
        <v>426</v>
      </c>
      <c r="H42" s="21">
        <v>2008</v>
      </c>
      <c r="I42" s="22" t="s">
        <v>427</v>
      </c>
      <c r="J42" s="18">
        <v>6910900000</v>
      </c>
      <c r="K42" s="23">
        <f t="shared" si="0"/>
        <v>19523</v>
      </c>
      <c r="L42" s="20" t="s">
        <v>76</v>
      </c>
      <c r="M42" s="24">
        <v>27890</v>
      </c>
      <c r="N42" s="18" t="s">
        <v>76</v>
      </c>
      <c r="O42" s="20" t="s">
        <v>77</v>
      </c>
      <c r="P42" s="20" t="s">
        <v>78</v>
      </c>
      <c r="Q42" s="18">
        <v>45</v>
      </c>
      <c r="R42" s="18">
        <v>53</v>
      </c>
      <c r="S42" s="18">
        <v>26</v>
      </c>
      <c r="T42" s="21">
        <v>20</v>
      </c>
      <c r="U42" s="21">
        <v>20.5</v>
      </c>
      <c r="V42" s="25" t="s">
        <v>79</v>
      </c>
      <c r="W42" s="21">
        <v>0.5</v>
      </c>
      <c r="X42" s="21">
        <v>0.6</v>
      </c>
      <c r="Y42" s="21">
        <v>0.3</v>
      </c>
      <c r="Z42" s="21" t="s">
        <v>80</v>
      </c>
      <c r="AA42" s="21">
        <v>1</v>
      </c>
      <c r="AB42" s="26"/>
      <c r="AC42" s="26"/>
      <c r="AD42" s="46" t="s">
        <v>428</v>
      </c>
      <c r="AE42" s="27" t="s">
        <v>429</v>
      </c>
      <c r="AF42" s="27" t="s">
        <v>430</v>
      </c>
      <c r="AG42" s="27" t="s">
        <v>431</v>
      </c>
      <c r="AH42" s="27"/>
      <c r="AI42" s="27"/>
      <c r="AJ42" s="27"/>
      <c r="AK42" s="27"/>
      <c r="AL42" s="27"/>
      <c r="AM42" s="27"/>
      <c r="AN42" s="27"/>
      <c r="AO42" s="21" t="s">
        <v>102</v>
      </c>
      <c r="AP42" s="20" t="s">
        <v>103</v>
      </c>
      <c r="AQ42" s="39" t="s">
        <v>440</v>
      </c>
      <c r="AR42" s="28" t="s">
        <v>86</v>
      </c>
      <c r="AS42" s="20" t="s">
        <v>87</v>
      </c>
      <c r="AT42" s="18">
        <v>19</v>
      </c>
      <c r="AU42" s="18">
        <v>16</v>
      </c>
      <c r="AV42" s="18">
        <v>24.5</v>
      </c>
      <c r="AW42" s="18">
        <v>6</v>
      </c>
      <c r="AX42" s="18">
        <v>3.2</v>
      </c>
      <c r="AY42" s="20" t="s">
        <v>104</v>
      </c>
      <c r="AZ42" s="20" t="s">
        <v>89</v>
      </c>
      <c r="BA42" s="28"/>
      <c r="BB42" s="29" t="s">
        <v>90</v>
      </c>
      <c r="BE42" s="29" t="s">
        <v>91</v>
      </c>
    </row>
    <row r="43" spans="1:57" ht="44.4" customHeight="1" x14ac:dyDescent="0.3">
      <c r="A43" s="38" t="s">
        <v>476</v>
      </c>
      <c r="B43" s="18" t="s">
        <v>432</v>
      </c>
      <c r="C43" s="40">
        <v>45315</v>
      </c>
      <c r="D43" s="20" t="s">
        <v>71</v>
      </c>
      <c r="E43" s="20" t="s">
        <v>72</v>
      </c>
      <c r="F43" s="44" t="s">
        <v>433</v>
      </c>
      <c r="G43" s="20" t="s">
        <v>433</v>
      </c>
      <c r="H43" s="21">
        <v>2001</v>
      </c>
      <c r="I43" s="22" t="s">
        <v>434</v>
      </c>
      <c r="J43" s="18">
        <v>6910900000</v>
      </c>
      <c r="K43" s="23">
        <f t="shared" si="0"/>
        <v>21101.5</v>
      </c>
      <c r="L43" s="20" t="s">
        <v>76</v>
      </c>
      <c r="M43" s="24">
        <v>30145</v>
      </c>
      <c r="N43" s="18" t="s">
        <v>76</v>
      </c>
      <c r="O43" s="20" t="s">
        <v>77</v>
      </c>
      <c r="P43" s="20" t="s">
        <v>78</v>
      </c>
      <c r="Q43" s="18">
        <v>62</v>
      </c>
      <c r="R43" s="18">
        <v>53</v>
      </c>
      <c r="S43" s="18">
        <v>37.5</v>
      </c>
      <c r="T43" s="21">
        <v>30</v>
      </c>
      <c r="U43" s="21">
        <v>30.5</v>
      </c>
      <c r="V43" s="25" t="s">
        <v>79</v>
      </c>
      <c r="W43" s="21">
        <v>0.5</v>
      </c>
      <c r="X43" s="21">
        <v>0.6</v>
      </c>
      <c r="Y43" s="21">
        <v>0.45</v>
      </c>
      <c r="Z43" s="21" t="s">
        <v>80</v>
      </c>
      <c r="AA43" s="21">
        <v>1</v>
      </c>
      <c r="AB43" s="26"/>
      <c r="AC43" s="26"/>
      <c r="AD43" s="45" t="s">
        <v>477</v>
      </c>
      <c r="AE43" s="45" t="s">
        <v>435</v>
      </c>
      <c r="AF43" s="45" t="s">
        <v>436</v>
      </c>
      <c r="AG43" s="45" t="s">
        <v>437</v>
      </c>
      <c r="AH43" s="27"/>
      <c r="AI43" s="27"/>
      <c r="AJ43" s="27"/>
      <c r="AK43" s="27"/>
      <c r="AL43" s="27"/>
      <c r="AM43" s="27"/>
      <c r="AN43" s="27"/>
      <c r="AO43" s="21" t="s">
        <v>102</v>
      </c>
      <c r="AP43" s="18" t="s">
        <v>103</v>
      </c>
      <c r="AQ43" s="39" t="s">
        <v>440</v>
      </c>
      <c r="AR43" s="28" t="s">
        <v>86</v>
      </c>
      <c r="AS43" s="20" t="s">
        <v>87</v>
      </c>
      <c r="AT43" s="18">
        <v>19</v>
      </c>
      <c r="AU43" s="18">
        <v>16</v>
      </c>
      <c r="AV43" s="18">
        <v>24.5</v>
      </c>
      <c r="AW43" s="18">
        <v>6</v>
      </c>
      <c r="AX43" s="18">
        <v>3.2</v>
      </c>
      <c r="AY43" s="20" t="s">
        <v>104</v>
      </c>
      <c r="AZ43" s="20" t="s">
        <v>89</v>
      </c>
      <c r="BB43" s="29" t="s">
        <v>90</v>
      </c>
      <c r="BE43" s="29" t="s">
        <v>91</v>
      </c>
    </row>
    <row r="44" spans="1:57" ht="44.4" customHeight="1" x14ac:dyDescent="0.3">
      <c r="A44" s="31" t="s">
        <v>442</v>
      </c>
      <c r="B44" s="50" t="s">
        <v>443</v>
      </c>
      <c r="C44" s="40">
        <v>45315</v>
      </c>
      <c r="D44" s="20" t="s">
        <v>71</v>
      </c>
      <c r="E44" s="20" t="s">
        <v>72</v>
      </c>
      <c r="F44" s="44" t="s">
        <v>388</v>
      </c>
      <c r="G44" s="41" t="s">
        <v>444</v>
      </c>
      <c r="H44" s="21">
        <v>5482</v>
      </c>
      <c r="I44" s="37" t="s">
        <v>445</v>
      </c>
      <c r="J44" s="18">
        <v>6910900000</v>
      </c>
      <c r="K44" s="23">
        <f t="shared" ref="K44" si="1">M44*0.7</f>
        <v>34757.799999999996</v>
      </c>
      <c r="L44" s="20" t="s">
        <v>76</v>
      </c>
      <c r="M44" s="24">
        <v>49654</v>
      </c>
      <c r="N44" s="18" t="s">
        <v>76</v>
      </c>
      <c r="O44" s="20" t="s">
        <v>77</v>
      </c>
      <c r="P44" s="20" t="s">
        <v>78</v>
      </c>
      <c r="Q44" s="18">
        <v>55</v>
      </c>
      <c r="R44" s="18">
        <v>47.5</v>
      </c>
      <c r="S44" s="18">
        <v>48</v>
      </c>
      <c r="T44" s="21">
        <v>28</v>
      </c>
      <c r="U44" s="21">
        <v>28.5</v>
      </c>
      <c r="V44" s="25" t="s">
        <v>79</v>
      </c>
      <c r="W44" s="21">
        <v>0.65</v>
      </c>
      <c r="X44" s="21">
        <v>0.55000000000000004</v>
      </c>
      <c r="Y44" s="21">
        <v>0.55000000000000004</v>
      </c>
      <c r="Z44" s="21" t="s">
        <v>80</v>
      </c>
      <c r="AA44" s="21">
        <v>1</v>
      </c>
      <c r="AD44" s="27" t="s">
        <v>464</v>
      </c>
      <c r="AE44" s="27" t="s">
        <v>461</v>
      </c>
      <c r="AF44" s="27" t="s">
        <v>462</v>
      </c>
      <c r="AG44" s="27" t="s">
        <v>463</v>
      </c>
      <c r="AH44" s="27"/>
      <c r="AI44" s="27"/>
      <c r="AJ44" s="27"/>
      <c r="AK44" s="27"/>
      <c r="AL44" s="27"/>
      <c r="AM44" s="27"/>
      <c r="AN44" s="27"/>
      <c r="AO44" s="21" t="s">
        <v>102</v>
      </c>
      <c r="AP44" s="20" t="s">
        <v>84</v>
      </c>
      <c r="AQ44" s="28" t="s">
        <v>110</v>
      </c>
      <c r="AR44" s="28" t="s">
        <v>86</v>
      </c>
      <c r="AS44" s="20" t="s">
        <v>87</v>
      </c>
      <c r="AT44" s="18">
        <v>19</v>
      </c>
      <c r="AU44" s="18">
        <v>15</v>
      </c>
      <c r="AV44" s="18">
        <v>24.5</v>
      </c>
      <c r="AW44" s="18">
        <v>4.5</v>
      </c>
      <c r="AX44" s="18">
        <v>3.2</v>
      </c>
      <c r="AY44" s="20" t="s">
        <v>385</v>
      </c>
      <c r="AZ44" s="20" t="s">
        <v>386</v>
      </c>
      <c r="BA44" s="28">
        <v>1</v>
      </c>
      <c r="BB44" s="29" t="s">
        <v>90</v>
      </c>
      <c r="BE44" s="29" t="s">
        <v>91</v>
      </c>
    </row>
    <row r="45" spans="1:57" ht="44.4" customHeight="1" x14ac:dyDescent="0.3">
      <c r="A45" s="31" t="s">
        <v>446</v>
      </c>
      <c r="B45" s="50" t="s">
        <v>447</v>
      </c>
      <c r="C45" s="40">
        <v>45315</v>
      </c>
      <c r="D45" s="20" t="s">
        <v>71</v>
      </c>
      <c r="E45" s="20" t="s">
        <v>72</v>
      </c>
      <c r="F45" s="44" t="s">
        <v>448</v>
      </c>
      <c r="G45" s="41" t="s">
        <v>449</v>
      </c>
      <c r="H45" s="21">
        <v>7500</v>
      </c>
      <c r="I45" s="37" t="s">
        <v>450</v>
      </c>
      <c r="J45" s="18">
        <v>6910900000</v>
      </c>
      <c r="K45" s="23">
        <f t="shared" ref="K45" si="2">M45*0.7</f>
        <v>24922.799999999999</v>
      </c>
      <c r="L45" s="20" t="s">
        <v>76</v>
      </c>
      <c r="M45" s="24">
        <v>35604</v>
      </c>
      <c r="N45" s="18" t="s">
        <v>76</v>
      </c>
      <c r="O45" s="20" t="s">
        <v>77</v>
      </c>
      <c r="P45" s="20" t="s">
        <v>78</v>
      </c>
      <c r="Q45" s="18">
        <v>50</v>
      </c>
      <c r="R45" s="18">
        <v>40</v>
      </c>
      <c r="S45" s="18">
        <v>25</v>
      </c>
      <c r="T45" s="21">
        <v>16</v>
      </c>
      <c r="U45" s="18">
        <v>16.5</v>
      </c>
      <c r="V45" s="25" t="s">
        <v>79</v>
      </c>
      <c r="W45" s="21">
        <v>0.55000000000000004</v>
      </c>
      <c r="X45" s="21">
        <v>0.45</v>
      </c>
      <c r="Y45" s="21">
        <v>0.3</v>
      </c>
      <c r="Z45" s="21" t="s">
        <v>80</v>
      </c>
      <c r="AA45" s="21">
        <v>1</v>
      </c>
      <c r="AD45" s="27" t="s">
        <v>468</v>
      </c>
      <c r="AE45" s="27" t="s">
        <v>465</v>
      </c>
      <c r="AF45" s="46" t="s">
        <v>466</v>
      </c>
      <c r="AG45" s="46" t="s">
        <v>467</v>
      </c>
      <c r="AH45" s="27"/>
      <c r="AI45" s="27"/>
      <c r="AJ45" s="27"/>
      <c r="AK45" s="27"/>
      <c r="AL45" s="27"/>
      <c r="AM45" s="27"/>
      <c r="AN45" s="27"/>
      <c r="AO45" s="21" t="s">
        <v>102</v>
      </c>
      <c r="AP45" s="20" t="s">
        <v>84</v>
      </c>
      <c r="AQ45" s="28" t="s">
        <v>110</v>
      </c>
      <c r="AR45" s="28" t="s">
        <v>86</v>
      </c>
      <c r="AS45" s="20" t="s">
        <v>87</v>
      </c>
      <c r="AT45" s="18">
        <v>19</v>
      </c>
      <c r="AU45" s="18">
        <v>15</v>
      </c>
      <c r="AV45" s="18">
        <v>24.5</v>
      </c>
      <c r="AW45" s="18">
        <v>4.5</v>
      </c>
      <c r="AX45" s="18">
        <v>3.2</v>
      </c>
      <c r="AY45" s="20" t="s">
        <v>385</v>
      </c>
      <c r="AZ45" s="20" t="s">
        <v>89</v>
      </c>
      <c r="BA45" s="28"/>
      <c r="BB45" s="29" t="s">
        <v>90</v>
      </c>
      <c r="BE45" s="29" t="s">
        <v>91</v>
      </c>
    </row>
    <row r="46" spans="1:57" ht="44.4" customHeight="1" x14ac:dyDescent="0.3">
      <c r="A46" s="31" t="s">
        <v>452</v>
      </c>
      <c r="B46" s="50" t="s">
        <v>447</v>
      </c>
      <c r="C46" s="40">
        <v>45315</v>
      </c>
      <c r="D46" s="20" t="s">
        <v>71</v>
      </c>
      <c r="E46" s="20" t="s">
        <v>72</v>
      </c>
      <c r="F46" s="44" t="s">
        <v>164</v>
      </c>
      <c r="G46" s="41" t="s">
        <v>451</v>
      </c>
      <c r="H46" s="21">
        <v>2082</v>
      </c>
      <c r="I46" s="37" t="s">
        <v>453</v>
      </c>
      <c r="J46" s="18"/>
      <c r="K46" s="23">
        <f t="shared" ref="K46" si="3">M46*0.7</f>
        <v>32399.499999999996</v>
      </c>
      <c r="L46" s="20" t="s">
        <v>76</v>
      </c>
      <c r="M46" s="24">
        <v>46285</v>
      </c>
      <c r="N46" s="18" t="s">
        <v>76</v>
      </c>
      <c r="O46" s="20" t="s">
        <v>77</v>
      </c>
      <c r="P46" s="20" t="s">
        <v>78</v>
      </c>
      <c r="Q46" s="18">
        <v>21</v>
      </c>
      <c r="R46" s="18">
        <v>34.6</v>
      </c>
      <c r="S46" s="18">
        <v>23</v>
      </c>
      <c r="T46" s="21">
        <v>1.9</v>
      </c>
      <c r="U46" s="18">
        <v>2</v>
      </c>
      <c r="V46" s="25" t="s">
        <v>459</v>
      </c>
      <c r="W46" s="21">
        <v>0.35</v>
      </c>
      <c r="X46" s="21">
        <v>0.22</v>
      </c>
      <c r="Y46" s="21">
        <v>0.25</v>
      </c>
      <c r="Z46" s="21" t="s">
        <v>80</v>
      </c>
      <c r="AA46" s="21">
        <v>1</v>
      </c>
      <c r="AD46" s="27" t="s">
        <v>470</v>
      </c>
      <c r="AE46" s="27" t="s">
        <v>469</v>
      </c>
      <c r="AF46" s="27"/>
      <c r="AG46" s="27"/>
      <c r="AH46" s="27"/>
      <c r="AI46" s="27"/>
      <c r="AJ46" s="27"/>
      <c r="AK46" s="27"/>
      <c r="AL46" s="27"/>
      <c r="AM46" s="27"/>
      <c r="AN46" s="27"/>
      <c r="AO46" s="42" t="s">
        <v>454</v>
      </c>
      <c r="AP46" s="42" t="s">
        <v>454</v>
      </c>
      <c r="AQ46" s="28"/>
      <c r="AR46" s="28"/>
      <c r="AS46" s="20" t="s">
        <v>87</v>
      </c>
      <c r="AT46" s="18"/>
      <c r="AU46" s="18"/>
      <c r="AV46" s="18"/>
      <c r="AW46" s="18"/>
      <c r="AX46" s="18"/>
      <c r="AY46" s="20" t="s">
        <v>385</v>
      </c>
      <c r="AZ46" s="20"/>
      <c r="BA46" s="28"/>
      <c r="BB46" s="29"/>
      <c r="BE46" s="29"/>
    </row>
    <row r="47" spans="1:57" ht="44.4" customHeight="1" x14ac:dyDescent="0.3">
      <c r="A47" s="31" t="s">
        <v>455</v>
      </c>
      <c r="B47" s="50" t="s">
        <v>457</v>
      </c>
      <c r="C47" s="40">
        <v>45315</v>
      </c>
      <c r="D47" s="20" t="s">
        <v>71</v>
      </c>
      <c r="E47" s="20" t="s">
        <v>72</v>
      </c>
      <c r="F47" s="20" t="s">
        <v>164</v>
      </c>
      <c r="G47" s="41" t="s">
        <v>456</v>
      </c>
      <c r="H47" s="21">
        <v>2059</v>
      </c>
      <c r="I47" s="37" t="s">
        <v>458</v>
      </c>
      <c r="J47" s="18"/>
      <c r="K47" s="23">
        <f t="shared" ref="K47" si="4">M47*0.7</f>
        <v>14686.699999999999</v>
      </c>
      <c r="L47" s="20" t="s">
        <v>76</v>
      </c>
      <c r="M47" s="24">
        <v>20981</v>
      </c>
      <c r="N47" s="18" t="s">
        <v>76</v>
      </c>
      <c r="O47" s="20" t="s">
        <v>77</v>
      </c>
      <c r="P47" s="20" t="s">
        <v>78</v>
      </c>
      <c r="Q47" s="18">
        <v>19.5</v>
      </c>
      <c r="R47" s="18">
        <v>19.5</v>
      </c>
      <c r="S47" s="18">
        <v>7.5</v>
      </c>
      <c r="T47" s="21">
        <v>1.9</v>
      </c>
      <c r="U47" s="18">
        <v>2</v>
      </c>
      <c r="V47" s="25" t="s">
        <v>460</v>
      </c>
      <c r="W47" s="21">
        <v>0.2</v>
      </c>
      <c r="X47" s="21">
        <v>0.2</v>
      </c>
      <c r="Y47" s="21">
        <v>0.08</v>
      </c>
      <c r="Z47" s="21" t="s">
        <v>80</v>
      </c>
      <c r="AA47" s="21">
        <v>1</v>
      </c>
      <c r="AD47" s="27" t="s">
        <v>473</v>
      </c>
      <c r="AE47" s="27" t="s">
        <v>471</v>
      </c>
      <c r="AF47" s="27" t="s">
        <v>472</v>
      </c>
      <c r="AG47" s="27"/>
      <c r="AH47" s="27"/>
      <c r="AI47" s="27"/>
      <c r="AJ47" s="27"/>
      <c r="AK47" s="27"/>
      <c r="AL47" s="27"/>
      <c r="AM47" s="27"/>
      <c r="AN47" s="27"/>
      <c r="AO47" s="42" t="s">
        <v>454</v>
      </c>
      <c r="AP47" s="42" t="s">
        <v>147</v>
      </c>
      <c r="AQ47" s="28"/>
      <c r="AR47" s="28"/>
      <c r="AS47" s="20" t="s">
        <v>87</v>
      </c>
      <c r="AT47" s="18"/>
      <c r="AU47" s="18"/>
      <c r="AV47" s="18"/>
      <c r="AW47" s="18"/>
      <c r="AX47" s="18"/>
      <c r="AY47" s="20" t="s">
        <v>126</v>
      </c>
      <c r="AZ47" s="20"/>
      <c r="BA47" s="28"/>
      <c r="BB47" s="29"/>
      <c r="BE47" s="29"/>
    </row>
  </sheetData>
  <dataValidations count="1">
    <dataValidation type="list" allowBlank="1" sqref="N4:N41 L4:L41 N44:N47 L44:L47" xr:uid="{00000000-0002-0000-0000-000000000000}">
      <formula1>"руб,EURO,$"</formula1>
    </dataValidation>
  </dataValidations>
  <hyperlinks>
    <hyperlink ref="AD3" r:id="rId1" xr:uid="{00000000-0004-0000-0000-000000000000}"/>
    <hyperlink ref="AD4" r:id="rId2" xr:uid="{00000000-0004-0000-0000-000001000000}"/>
    <hyperlink ref="AD6" r:id="rId3" xr:uid="{00000000-0004-0000-0000-000003000000}"/>
    <hyperlink ref="AD7" r:id="rId4" xr:uid="{00000000-0004-0000-0000-000004000000}"/>
    <hyperlink ref="AD8" r:id="rId5" xr:uid="{00000000-0004-0000-0000-000005000000}"/>
    <hyperlink ref="AD9" r:id="rId6" xr:uid="{00000000-0004-0000-0000-000006000000}"/>
    <hyperlink ref="AD10" r:id="rId7" xr:uid="{00000000-0004-0000-0000-000007000000}"/>
    <hyperlink ref="AD11" r:id="rId8" xr:uid="{00000000-0004-0000-0000-000008000000}"/>
    <hyperlink ref="AD12" r:id="rId9" xr:uid="{00000000-0004-0000-0000-000009000000}"/>
    <hyperlink ref="AD13" r:id="rId10" xr:uid="{00000000-0004-0000-0000-00000A000000}"/>
    <hyperlink ref="AD31" r:id="rId11" xr:uid="{00000000-0004-0000-0000-00000B000000}"/>
    <hyperlink ref="AD14" r:id="rId12" xr:uid="{00000000-0004-0000-0000-00000C000000}"/>
    <hyperlink ref="AD15" r:id="rId13" xr:uid="{00000000-0004-0000-0000-00000D000000}"/>
    <hyperlink ref="AD16" r:id="rId14" xr:uid="{00000000-0004-0000-0000-00000E000000}"/>
    <hyperlink ref="AD17" r:id="rId15" xr:uid="{00000000-0004-0000-0000-00000F000000}"/>
    <hyperlink ref="AD18" r:id="rId16" xr:uid="{00000000-0004-0000-0000-000010000000}"/>
    <hyperlink ref="AD19" r:id="rId17" xr:uid="{00000000-0004-0000-0000-000011000000}"/>
    <hyperlink ref="AD20" r:id="rId18" xr:uid="{00000000-0004-0000-0000-000012000000}"/>
    <hyperlink ref="AD21" r:id="rId19" xr:uid="{00000000-0004-0000-0000-000013000000}"/>
    <hyperlink ref="AD22" r:id="rId20" xr:uid="{00000000-0004-0000-0000-000014000000}"/>
    <hyperlink ref="AD23" r:id="rId21" xr:uid="{00000000-0004-0000-0000-000015000000}"/>
    <hyperlink ref="AD24" r:id="rId22" xr:uid="{00000000-0004-0000-0000-000016000000}"/>
    <hyperlink ref="AD25" r:id="rId23" xr:uid="{00000000-0004-0000-0000-000017000000}"/>
    <hyperlink ref="AD26" r:id="rId24" xr:uid="{00000000-0004-0000-0000-000018000000}"/>
    <hyperlink ref="AD27" r:id="rId25" xr:uid="{00000000-0004-0000-0000-000019000000}"/>
    <hyperlink ref="AD28" r:id="rId26" xr:uid="{00000000-0004-0000-0000-00001A000000}"/>
    <hyperlink ref="AD29" r:id="rId27" xr:uid="{00000000-0004-0000-0000-00001B000000}"/>
    <hyperlink ref="AD30" r:id="rId28" xr:uid="{00000000-0004-0000-0000-00001C000000}"/>
    <hyperlink ref="AD32" r:id="rId29" xr:uid="{00000000-0004-0000-0000-00001D000000}"/>
    <hyperlink ref="AD33" r:id="rId30" xr:uid="{00000000-0004-0000-0000-00001E000000}"/>
    <hyperlink ref="AD34" r:id="rId31" xr:uid="{00000000-0004-0000-0000-00001F000000}"/>
    <hyperlink ref="AD35" r:id="rId32" xr:uid="{00000000-0004-0000-0000-000020000000}"/>
    <hyperlink ref="AD36" r:id="rId33" xr:uid="{00000000-0004-0000-0000-000021000000}"/>
    <hyperlink ref="AD37" r:id="rId34" xr:uid="{00000000-0004-0000-0000-000022000000}"/>
    <hyperlink ref="AD38" r:id="rId35" xr:uid="{00000000-0004-0000-0000-000023000000}"/>
    <hyperlink ref="AD39" r:id="rId36" xr:uid="{00000000-0004-0000-0000-000024000000}"/>
    <hyperlink ref="AD40" r:id="rId37" xr:uid="{00000000-0004-0000-0000-000025000000}"/>
    <hyperlink ref="AD41" r:id="rId38" xr:uid="{00000000-0004-0000-0000-000026000000}"/>
    <hyperlink ref="AD42" r:id="rId39" xr:uid="{00000000-0004-0000-0000-000027000000}"/>
    <hyperlink ref="AE3" r:id="rId40" xr:uid="{00000000-0004-0000-0000-000029000000}"/>
    <hyperlink ref="AE14" r:id="rId41" xr:uid="{00000000-0004-0000-0000-00002A000000}"/>
    <hyperlink ref="AK34" r:id="rId42" xr:uid="{00000000-0004-0000-0000-00002B000000}"/>
    <hyperlink ref="AI34" r:id="rId43" xr:uid="{00000000-0004-0000-0000-00002C000000}"/>
    <hyperlink ref="AE33" r:id="rId44" xr:uid="{00000000-0004-0000-0000-00002D000000}"/>
    <hyperlink ref="AE44" r:id="rId45" xr:uid="{D3D421F2-F156-4DED-A83E-163004CB6A56}"/>
    <hyperlink ref="AF44" r:id="rId46" xr:uid="{23F922E1-E876-4B25-9114-44B164699748}"/>
    <hyperlink ref="AG44" r:id="rId47" xr:uid="{E291DE8A-3D27-42AE-8C14-A189572601F2}"/>
    <hyperlink ref="AD44" r:id="rId48" xr:uid="{F4AD650B-E11B-4A53-913C-624D48B4B853}"/>
    <hyperlink ref="AE45" r:id="rId49" xr:uid="{D9937BE9-6385-4481-897F-9F69E27DFA29}"/>
    <hyperlink ref="AF45" r:id="rId50" xr:uid="{6013C5FC-F9AB-4C10-966E-CD9176FE21E7}"/>
    <hyperlink ref="AG45" r:id="rId51" xr:uid="{67665640-0FE0-4F3E-8A8D-2362CDA4062A}"/>
    <hyperlink ref="AD45" r:id="rId52" xr:uid="{C043F134-7A93-44D2-9BDF-4B96C82B1353}"/>
    <hyperlink ref="AE46" r:id="rId53" xr:uid="{01CE7D21-1078-4C41-820E-ABAFC4306BB0}"/>
    <hyperlink ref="AD46" r:id="rId54" xr:uid="{15E7ECBA-32DE-4762-95C5-C450B53E01F8}"/>
    <hyperlink ref="AE47" r:id="rId55" xr:uid="{061982F5-417A-4D01-B268-45F4409D7A44}"/>
    <hyperlink ref="AF47" r:id="rId56" xr:uid="{75995385-E9D0-4C30-BB9E-46DBA9F3BBAC}"/>
    <hyperlink ref="AD47" r:id="rId57" xr:uid="{1D5410DA-D22E-41CA-B337-E2F46BB620D4}"/>
    <hyperlink ref="AE21" r:id="rId58" xr:uid="{01548227-F67D-4378-9F5B-905096511F5A}"/>
    <hyperlink ref="AF21" r:id="rId59" xr:uid="{D9624DC2-36B5-4643-BE94-E8B49FD82490}"/>
    <hyperlink ref="AG21" r:id="rId60" xr:uid="{F200652E-2CEC-41B3-AE49-FEFE946FF36E}"/>
    <hyperlink ref="AF3" r:id="rId61" xr:uid="{3EA47665-6BFD-4A50-ABE0-2E2885C2C1F7}"/>
    <hyperlink ref="AE4" r:id="rId62" xr:uid="{2991E32F-05CE-4B92-B0E9-5482881E2AD9}"/>
    <hyperlink ref="AF4" r:id="rId63" xr:uid="{593A5C05-0E19-4BF9-A158-E2917F608232}"/>
    <hyperlink ref="AF23" r:id="rId64" xr:uid="{FF8E55AA-BF81-4B6A-8783-A488B4935465}"/>
    <hyperlink ref="AG23" r:id="rId65" xr:uid="{D142D5DE-E082-4643-9887-F0AB27EFCE22}"/>
    <hyperlink ref="AE25" r:id="rId66" xr:uid="{2BBC987F-0416-4FB6-BC55-7EE12A7E8171}"/>
    <hyperlink ref="AL27" r:id="rId67" xr:uid="{E6D01705-FC0B-4A15-BE8E-AAD84F69F276}"/>
    <hyperlink ref="AE27" r:id="rId68" xr:uid="{1921F977-4790-4BEE-A11C-4FD90CD1FB20}"/>
    <hyperlink ref="AN31" r:id="rId69" xr:uid="{72DC9138-1036-4BC1-864C-510F7DFFE52A}"/>
    <hyperlink ref="AK31" r:id="rId70" xr:uid="{E32B291D-D134-45B8-BFEA-A015B9CB31F6}"/>
    <hyperlink ref="AG31" r:id="rId71" xr:uid="{A05D7D9C-3DF3-417A-9693-E646B35E8746}"/>
    <hyperlink ref="AE37" r:id="rId72" xr:uid="{110AD53E-753F-4F86-93FD-854B5A166785}"/>
    <hyperlink ref="AF37" r:id="rId73" xr:uid="{87C0B6CC-19AE-44EC-B0D7-E92810CB1D4F}"/>
    <hyperlink ref="AE38" r:id="rId74" xr:uid="{4BA3B24C-04AE-4BE9-88F4-29034B035C98}"/>
    <hyperlink ref="AE41" r:id="rId75" xr:uid="{D0900922-2613-4B3C-ABE7-11468BD2A92F}"/>
    <hyperlink ref="AF41" r:id="rId76" xr:uid="{2350C1D1-75AD-42B7-B47D-BFBFB5770776}"/>
    <hyperlink ref="AG41" r:id="rId77" xr:uid="{C2E24790-53F8-4AF6-B702-B30B70FF8BC6}"/>
    <hyperlink ref="AH41" r:id="rId78" xr:uid="{C15EE19D-CAA7-4BFA-B3C9-B7DA46E290F6}"/>
    <hyperlink ref="AD43" r:id="rId79" xr:uid="{E796512E-EEAE-4AEB-AC2C-C6C2BC58995C}"/>
    <hyperlink ref="AE43" r:id="rId80" xr:uid="{A92779A0-43E6-4D10-B521-2FC279F6BAF1}"/>
    <hyperlink ref="AF43" r:id="rId81" xr:uid="{EDF15662-2E6A-44F9-96F9-514B470E01FA}"/>
    <hyperlink ref="AG43" r:id="rId82" xr:uid="{AF9CED48-F748-4EFE-8260-09B69C0F22ED}"/>
    <hyperlink ref="AE5" r:id="rId83" xr:uid="{01473EC2-E1E5-4B39-8C2E-49FF378AC2E5}"/>
    <hyperlink ref="AF5" r:id="rId84" xr:uid="{FD303100-39AB-409B-8609-4EE24EC2C962}"/>
    <hyperlink ref="AD5" r:id="rId85" xr:uid="{0EB1FC5B-52DE-4540-B465-5FC1748BE3D4}"/>
  </hyperlinks>
  <pageMargins left="0.7" right="0.7" top="0.75" bottom="0.75" header="0.3" footer="0.3"/>
  <pageSetup paperSize="9" orientation="portrait" horizontalDpi="1200" verticalDpi="1200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заливки_раковины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</dc:creator>
  <cp:lastModifiedBy>Daria</cp:lastModifiedBy>
  <dcterms:created xsi:type="dcterms:W3CDTF">2015-06-05T18:19:34Z</dcterms:created>
  <dcterms:modified xsi:type="dcterms:W3CDTF">2024-04-12T06:39:54Z</dcterms:modified>
</cp:coreProperties>
</file>